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13620" activeTab="1"/>
  </bookViews>
  <sheets>
    <sheet name="記入例" sheetId="1" r:id="rId1"/>
    <sheet name="請求書" sheetId="2" r:id="rId2"/>
    <sheet name="内訳書" sheetId="3" r:id="rId3"/>
  </sheets>
  <definedNames>
    <definedName name="_xlnm.Print_Area" localSheetId="0">'記入例'!$A$1:$AA$165</definedName>
    <definedName name="_xlnm.Print_Area" localSheetId="1">'請求書'!$A$1:$AA$165</definedName>
    <definedName name="_xlnm.Print_Titles" localSheetId="2">'内訳書'!$1:$1</definedName>
    <definedName name="金融" localSheetId="0">'記入例'!$AI$32:$AI$40</definedName>
    <definedName name="金融">'請求書'!$AI$32:$AI$40</definedName>
    <definedName name="取極" localSheetId="0">'記入例'!$AI$20:$AI$28</definedName>
    <definedName name="取極">'請求書'!$AI$20:$AI$28</definedName>
    <definedName name="部署" localSheetId="0">'記入例'!$AI$2:$AI$11</definedName>
    <definedName name="部署">'請求書'!$AI$2:$AI$11</definedName>
  </definedNames>
  <calcPr fullCalcOnLoad="1"/>
</workbook>
</file>

<file path=xl/sharedStrings.xml><?xml version="1.0" encoding="utf-8"?>
<sst xmlns="http://schemas.openxmlformats.org/spreadsheetml/2006/main" count="339" uniqueCount="106">
  <si>
    <t>近藤建設工業株式会社　御中</t>
  </si>
  <si>
    <t>工事名称</t>
  </si>
  <si>
    <t>担当者名</t>
  </si>
  <si>
    <t>部</t>
  </si>
  <si>
    <t>様</t>
  </si>
  <si>
    <t>今回請求金額</t>
  </si>
  <si>
    <t>今回消費税額</t>
  </si>
  <si>
    <t>請求金額</t>
  </si>
  <si>
    <t>出来高金額(税別)</t>
  </si>
  <si>
    <t>既払累計金額(税別)</t>
  </si>
  <si>
    <t>契約金額(税別)</t>
  </si>
  <si>
    <t>第</t>
  </si>
  <si>
    <t>ＮＯ．</t>
  </si>
  <si>
    <t>年</t>
  </si>
  <si>
    <t>月</t>
  </si>
  <si>
    <t>日</t>
  </si>
  <si>
    <t>回請求</t>
  </si>
  <si>
    <t>建設</t>
  </si>
  <si>
    <t>請　求　書（控）</t>
  </si>
  <si>
    <t>月分</t>
  </si>
  <si>
    <t>（請求者住所・氏名・印）</t>
  </si>
  <si>
    <t>TEL</t>
  </si>
  <si>
    <t>FAX</t>
  </si>
  <si>
    <t>支店</t>
  </si>
  <si>
    <t>振込
金融機関</t>
  </si>
  <si>
    <t>（口座名義ｶﾀｶﾅ入力）</t>
  </si>
  <si>
    <t>〒</t>
  </si>
  <si>
    <t>守口</t>
  </si>
  <si>
    <t>(口座番号 当・普)</t>
  </si>
  <si>
    <t>請　求　書（正）</t>
  </si>
  <si>
    <t>工事番号</t>
  </si>
  <si>
    <t>査定金額</t>
  </si>
  <si>
    <t>消費税</t>
  </si>
  <si>
    <t>支払総額</t>
  </si>
  <si>
    <t>相殺①</t>
  </si>
  <si>
    <t>相殺②</t>
  </si>
  <si>
    <t>相殺③</t>
  </si>
  <si>
    <t>相殺合計</t>
  </si>
  <si>
    <t>現金</t>
  </si>
  <si>
    <t>％</t>
  </si>
  <si>
    <t>手形</t>
  </si>
  <si>
    <t>会費</t>
  </si>
  <si>
    <t>円</t>
  </si>
  <si>
    <t>-ﾒﾓ-</t>
  </si>
  <si>
    <t>担当</t>
  </si>
  <si>
    <t>所属長</t>
  </si>
  <si>
    <t>部長</t>
  </si>
  <si>
    <t>経理</t>
  </si>
  <si>
    <t>取締役</t>
  </si>
  <si>
    <t>請求者控（3-1）</t>
  </si>
  <si>
    <t>請求者→本社（3-2）</t>
  </si>
  <si>
    <t>請　求　書（副）</t>
  </si>
  <si>
    <t>請求者→担当者控（3-3）</t>
  </si>
  <si>
    <t>部署</t>
  </si>
  <si>
    <t>管理</t>
  </si>
  <si>
    <t>開発事業本</t>
  </si>
  <si>
    <t>企画営業</t>
  </si>
  <si>
    <t>銀行
金庫・組合</t>
  </si>
  <si>
    <t>取極外</t>
  </si>
  <si>
    <t>取極</t>
  </si>
  <si>
    <t>取極予定</t>
  </si>
  <si>
    <t>振込
金融
機関</t>
  </si>
  <si>
    <t>分類</t>
  </si>
  <si>
    <t>注文
番号</t>
  </si>
  <si>
    <t>注文番号を
入力して下さい</t>
  </si>
  <si>
    <t>内金</t>
  </si>
  <si>
    <t>銀行</t>
  </si>
  <si>
    <t>金庫</t>
  </si>
  <si>
    <t>組合</t>
  </si>
  <si>
    <t>取極・取極外・予定</t>
  </si>
  <si>
    <t>内容・品名</t>
  </si>
  <si>
    <t>摘要</t>
  </si>
  <si>
    <t>数量</t>
  </si>
  <si>
    <t>単位</t>
  </si>
  <si>
    <t>単価</t>
  </si>
  <si>
    <t>金額</t>
  </si>
  <si>
    <t>備考</t>
  </si>
  <si>
    <t>NO.</t>
  </si>
  <si>
    <t>下記の通り請求致します。</t>
  </si>
  <si>
    <t>今回出来高
金額(税別)</t>
  </si>
  <si>
    <t>今回出来高
金額(税別)</t>
  </si>
  <si>
    <t>000000</t>
  </si>
  <si>
    <t>銀行
金庫・組合</t>
  </si>
  <si>
    <t>請　求　書（控）</t>
  </si>
  <si>
    <t>ＮＯ．</t>
  </si>
  <si>
    <t>000000</t>
  </si>
  <si>
    <t>銀行
金庫・組合</t>
  </si>
  <si>
    <t>〒</t>
  </si>
  <si>
    <t>TEL</t>
  </si>
  <si>
    <t>FAX</t>
  </si>
  <si>
    <t>りそな</t>
  </si>
  <si>
    <t>ＮＯ．</t>
  </si>
  <si>
    <t>-ﾒﾓ-</t>
  </si>
  <si>
    <t>％</t>
  </si>
  <si>
    <t>％</t>
  </si>
  <si>
    <t>FAX</t>
  </si>
  <si>
    <t>○○△△□□新築工事</t>
  </si>
  <si>
    <t>□△</t>
  </si>
  <si>
    <r>
      <t>*</t>
    </r>
    <r>
      <rPr>
        <sz val="10"/>
        <rFont val="ＭＳ 明朝"/>
        <family val="1"/>
      </rPr>
      <t>**-****</t>
    </r>
  </si>
  <si>
    <t>大阪府○○市□□町△丁目12-5</t>
  </si>
  <si>
    <r>
      <t>*</t>
    </r>
    <r>
      <rPr>
        <sz val="10"/>
        <rFont val="ＭＳ 明朝"/>
        <family val="1"/>
      </rPr>
      <t>*-****-****</t>
    </r>
  </si>
  <si>
    <t>**-****-****</t>
  </si>
  <si>
    <r>
      <t>普　*</t>
    </r>
    <r>
      <rPr>
        <sz val="10"/>
        <rFont val="ＭＳ 明朝"/>
        <family val="1"/>
      </rPr>
      <t>*******</t>
    </r>
  </si>
  <si>
    <t>田中コーポレーション株式会社</t>
  </si>
  <si>
    <t>タナカコーポレーション（カブ　タナカタロー</t>
  </si>
  <si>
    <t>○○○○ビル □階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</si>
</sst>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¥&quot;#,##0\-;[Red]&quot;¥&quot;\-#,##0\-"/>
    <numFmt numFmtId="178" formatCode="#,##0.00_ "/>
  </numFmts>
  <fonts count="6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sz val="16"/>
      <color indexed="9"/>
      <name val="ＭＳ 明朝"/>
      <family val="1"/>
    </font>
    <font>
      <sz val="10"/>
      <color indexed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HGP創英角ﾎﾟｯﾌﾟ体"/>
      <family val="3"/>
    </font>
    <font>
      <sz val="10"/>
      <color indexed="8"/>
      <name val="HG創英角ﾎﾟｯﾌﾟ体"/>
      <family val="3"/>
    </font>
    <font>
      <b/>
      <sz val="12"/>
      <color indexed="8"/>
      <name val="ＭＳ ゴシック"/>
      <family val="3"/>
    </font>
    <font>
      <sz val="9"/>
      <color indexed="8"/>
      <name val="HGP創英角ﾎﾟｯﾌﾟ体"/>
      <family val="3"/>
    </font>
    <font>
      <sz val="18"/>
      <color indexed="8"/>
      <name val="HGP創英角ﾎﾟｯﾌﾟ体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medium"/>
      <bottom style="medium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medium"/>
      <bottom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/>
      <top/>
      <bottom style="double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thin"/>
      <bottom/>
    </border>
    <border>
      <left style="hair"/>
      <right style="thin"/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23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 inden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distributed" vertical="center" inden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78" fontId="0" fillId="0" borderId="18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38" fontId="0" fillId="0" borderId="18" xfId="48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178" fontId="0" fillId="0" borderId="19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78" fontId="0" fillId="0" borderId="20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38" fontId="0" fillId="0" borderId="20" xfId="48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 quotePrefix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38" fontId="11" fillId="33" borderId="35" xfId="48" applyFont="1" applyFill="1" applyBorder="1" applyAlignment="1" applyProtection="1">
      <alignment horizontal="right"/>
      <protection/>
    </xf>
    <xf numFmtId="38" fontId="11" fillId="33" borderId="37" xfId="48" applyFont="1" applyFill="1" applyBorder="1" applyAlignment="1" applyProtection="1">
      <alignment horizontal="right"/>
      <protection/>
    </xf>
    <xf numFmtId="38" fontId="11" fillId="33" borderId="19" xfId="48" applyFont="1" applyFill="1" applyBorder="1" applyAlignment="1" applyProtection="1">
      <alignment horizontal="right"/>
      <protection/>
    </xf>
    <xf numFmtId="38" fontId="11" fillId="33" borderId="38" xfId="48" applyFont="1" applyFill="1" applyBorder="1" applyAlignment="1" applyProtection="1">
      <alignment horizontal="right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38" fontId="11" fillId="33" borderId="20" xfId="48" applyFont="1" applyFill="1" applyBorder="1" applyAlignment="1" applyProtection="1">
      <alignment horizontal="right"/>
      <protection/>
    </xf>
    <xf numFmtId="38" fontId="11" fillId="33" borderId="40" xfId="48" applyFont="1" applyFill="1" applyBorder="1" applyAlignment="1" applyProtection="1">
      <alignment horizontal="right"/>
      <protection/>
    </xf>
    <xf numFmtId="0" fontId="7" fillId="33" borderId="41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 applyProtection="1">
      <alignment horizontal="center" vertical="center"/>
      <protection/>
    </xf>
    <xf numFmtId="38" fontId="11" fillId="33" borderId="18" xfId="48" applyFont="1" applyFill="1" applyBorder="1" applyAlignment="1" applyProtection="1">
      <alignment horizontal="right"/>
      <protection/>
    </xf>
    <xf numFmtId="38" fontId="11" fillId="33" borderId="45" xfId="48" applyFont="1" applyFill="1" applyBorder="1" applyAlignment="1" applyProtection="1">
      <alignment horizontal="right"/>
      <protection/>
    </xf>
    <xf numFmtId="38" fontId="11" fillId="33" borderId="44" xfId="48" applyFont="1" applyFill="1" applyBorder="1" applyAlignment="1" applyProtection="1">
      <alignment horizontal="right"/>
      <protection/>
    </xf>
    <xf numFmtId="38" fontId="11" fillId="33" borderId="46" xfId="48" applyFont="1" applyFill="1" applyBorder="1" applyAlignment="1" applyProtection="1">
      <alignment horizontal="right"/>
      <protection/>
    </xf>
    <xf numFmtId="0" fontId="10" fillId="33" borderId="42" xfId="0" applyFont="1" applyFill="1" applyBorder="1" applyAlignment="1" applyProtection="1">
      <alignment horizontal="center" vertical="center" wrapText="1" shrinkToFit="1"/>
      <protection/>
    </xf>
    <xf numFmtId="0" fontId="10" fillId="33" borderId="18" xfId="0" applyFont="1" applyFill="1" applyBorder="1" applyAlignment="1" applyProtection="1">
      <alignment horizontal="center" vertical="center" shrinkToFit="1"/>
      <protection/>
    </xf>
    <xf numFmtId="0" fontId="10" fillId="33" borderId="36" xfId="0" applyFont="1" applyFill="1" applyBorder="1" applyAlignment="1" applyProtection="1">
      <alignment horizontal="center" vertical="center" shrinkToFit="1"/>
      <protection/>
    </xf>
    <xf numFmtId="0" fontId="10" fillId="33" borderId="19" xfId="0" applyFont="1" applyFill="1" applyBorder="1" applyAlignment="1" applyProtection="1">
      <alignment horizontal="center" vertical="center" shrinkToFit="1"/>
      <protection/>
    </xf>
    <xf numFmtId="0" fontId="10" fillId="33" borderId="43" xfId="0" applyFont="1" applyFill="1" applyBorder="1" applyAlignment="1" applyProtection="1">
      <alignment horizontal="center" vertical="center" shrinkToFit="1"/>
      <protection/>
    </xf>
    <xf numFmtId="0" fontId="10" fillId="33" borderId="44" xfId="0" applyFont="1" applyFill="1" applyBorder="1" applyAlignment="1" applyProtection="1">
      <alignment horizontal="center" vertical="center" shrinkToFit="1"/>
      <protection/>
    </xf>
    <xf numFmtId="10" fontId="7" fillId="33" borderId="26" xfId="42" applyNumberFormat="1" applyFont="1" applyFill="1" applyBorder="1" applyAlignment="1" applyProtection="1">
      <alignment horizontal="left" vertical="top"/>
      <protection/>
    </xf>
    <xf numFmtId="10" fontId="7" fillId="33" borderId="27" xfId="42" applyNumberFormat="1" applyFont="1" applyFill="1" applyBorder="1" applyAlignment="1" applyProtection="1">
      <alignment horizontal="left" vertical="top"/>
      <protection/>
    </xf>
    <xf numFmtId="10" fontId="7" fillId="33" borderId="29" xfId="42" applyNumberFormat="1" applyFont="1" applyFill="1" applyBorder="1" applyAlignment="1" applyProtection="1">
      <alignment horizontal="left" vertical="top"/>
      <protection/>
    </xf>
    <xf numFmtId="10" fontId="7" fillId="33" borderId="0" xfId="42" applyNumberFormat="1" applyFont="1" applyFill="1" applyBorder="1" applyAlignment="1" applyProtection="1">
      <alignment horizontal="left" vertical="top"/>
      <protection/>
    </xf>
    <xf numFmtId="10" fontId="7" fillId="33" borderId="31" xfId="42" applyNumberFormat="1" applyFont="1" applyFill="1" applyBorder="1" applyAlignment="1" applyProtection="1">
      <alignment horizontal="left" vertical="top"/>
      <protection/>
    </xf>
    <xf numFmtId="10" fontId="7" fillId="33" borderId="32" xfId="42" applyNumberFormat="1" applyFont="1" applyFill="1" applyBorder="1" applyAlignment="1" applyProtection="1">
      <alignment horizontal="left" vertical="top"/>
      <protection/>
    </xf>
    <xf numFmtId="0" fontId="10" fillId="33" borderId="34" xfId="0" applyFont="1" applyFill="1" applyBorder="1" applyAlignment="1" applyProtection="1">
      <alignment horizontal="center" vertical="center" shrinkToFit="1"/>
      <protection/>
    </xf>
    <xf numFmtId="0" fontId="10" fillId="33" borderId="35" xfId="0" applyFont="1" applyFill="1" applyBorder="1" applyAlignment="1" applyProtection="1">
      <alignment horizontal="center" vertical="center" shrinkToFit="1"/>
      <protection/>
    </xf>
    <xf numFmtId="0" fontId="10" fillId="33" borderId="47" xfId="0" applyFont="1" applyFill="1" applyBorder="1" applyAlignment="1" applyProtection="1">
      <alignment horizontal="center" vertical="center" shrinkToFit="1"/>
      <protection/>
    </xf>
    <xf numFmtId="0" fontId="10" fillId="33" borderId="48" xfId="0" applyFont="1" applyFill="1" applyBorder="1" applyAlignment="1" applyProtection="1">
      <alignment horizontal="center" vertical="center" shrinkToFit="1"/>
      <protection/>
    </xf>
    <xf numFmtId="38" fontId="11" fillId="33" borderId="48" xfId="48" applyFont="1" applyFill="1" applyBorder="1" applyAlignment="1" applyProtection="1">
      <alignment horizontal="right"/>
      <protection/>
    </xf>
    <xf numFmtId="38" fontId="11" fillId="33" borderId="49" xfId="48" applyFont="1" applyFill="1" applyBorder="1" applyAlignment="1" applyProtection="1">
      <alignment horizontal="right"/>
      <protection/>
    </xf>
    <xf numFmtId="38" fontId="12" fillId="33" borderId="41" xfId="48" applyFont="1" applyFill="1" applyBorder="1" applyAlignment="1" applyProtection="1">
      <alignment horizontal="right"/>
      <protection/>
    </xf>
    <xf numFmtId="38" fontId="12" fillId="33" borderId="10" xfId="48" applyFont="1" applyFill="1" applyBorder="1" applyAlignment="1" applyProtection="1">
      <alignment horizontal="right"/>
      <protection/>
    </xf>
    <xf numFmtId="38" fontId="12" fillId="33" borderId="11" xfId="48" applyFont="1" applyFill="1" applyBorder="1" applyAlignment="1" applyProtection="1">
      <alignment horizontal="right"/>
      <protection/>
    </xf>
    <xf numFmtId="38" fontId="12" fillId="33" borderId="29" xfId="48" applyFont="1" applyFill="1" applyBorder="1" applyAlignment="1" applyProtection="1">
      <alignment horizontal="right"/>
      <protection/>
    </xf>
    <xf numFmtId="38" fontId="12" fillId="33" borderId="0" xfId="48" applyFont="1" applyFill="1" applyBorder="1" applyAlignment="1" applyProtection="1">
      <alignment horizontal="right"/>
      <protection/>
    </xf>
    <xf numFmtId="38" fontId="12" fillId="33" borderId="12" xfId="48" applyFont="1" applyFill="1" applyBorder="1" applyAlignment="1" applyProtection="1">
      <alignment horizontal="right"/>
      <protection/>
    </xf>
    <xf numFmtId="38" fontId="12" fillId="33" borderId="50" xfId="48" applyFont="1" applyFill="1" applyBorder="1" applyAlignment="1" applyProtection="1">
      <alignment horizontal="right"/>
      <protection/>
    </xf>
    <xf numFmtId="38" fontId="12" fillId="33" borderId="51" xfId="48" applyFont="1" applyFill="1" applyBorder="1" applyAlignment="1" applyProtection="1">
      <alignment horizontal="right"/>
      <protection/>
    </xf>
    <xf numFmtId="38" fontId="12" fillId="33" borderId="52" xfId="48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 shrinkToFit="1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53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10" fillId="33" borderId="39" xfId="0" applyFont="1" applyFill="1" applyBorder="1" applyAlignment="1" applyProtection="1">
      <alignment horizontal="center" vertical="center" shrinkToFit="1"/>
      <protection/>
    </xf>
    <xf numFmtId="0" fontId="10" fillId="33" borderId="20" xfId="0" applyFont="1" applyFill="1" applyBorder="1" applyAlignment="1" applyProtection="1">
      <alignment horizontal="center" vertical="center" shrinkToFit="1"/>
      <protection/>
    </xf>
    <xf numFmtId="49" fontId="10" fillId="33" borderId="54" xfId="0" applyNumberFormat="1" applyFont="1" applyFill="1" applyBorder="1" applyAlignment="1" applyProtection="1">
      <alignment horizontal="center" vertical="center" wrapText="1"/>
      <protection/>
    </xf>
    <xf numFmtId="49" fontId="10" fillId="33" borderId="55" xfId="0" applyNumberFormat="1" applyFont="1" applyFill="1" applyBorder="1" applyAlignment="1" applyProtection="1">
      <alignment horizontal="center" vertical="center"/>
      <protection/>
    </xf>
    <xf numFmtId="49" fontId="10" fillId="33" borderId="56" xfId="0" applyNumberFormat="1" applyFont="1" applyFill="1" applyBorder="1" applyAlignment="1" applyProtection="1">
      <alignment horizontal="center" vertical="center"/>
      <protection/>
    </xf>
    <xf numFmtId="177" fontId="11" fillId="33" borderId="57" xfId="57" applyNumberFormat="1" applyFont="1" applyFill="1" applyBorder="1" applyAlignment="1" applyProtection="1">
      <alignment horizontal="center" vertical="center"/>
      <protection/>
    </xf>
    <xf numFmtId="177" fontId="11" fillId="33" borderId="58" xfId="57" applyNumberFormat="1" applyFont="1" applyFill="1" applyBorder="1" applyAlignment="1" applyProtection="1">
      <alignment horizontal="center" vertical="center"/>
      <protection/>
    </xf>
    <xf numFmtId="177" fontId="11" fillId="33" borderId="59" xfId="57" applyNumberFormat="1" applyFont="1" applyFill="1" applyBorder="1" applyAlignment="1" applyProtection="1">
      <alignment horizontal="center" vertical="center"/>
      <protection/>
    </xf>
    <xf numFmtId="177" fontId="11" fillId="33" borderId="60" xfId="57" applyNumberFormat="1" applyFont="1" applyFill="1" applyBorder="1" applyAlignment="1" applyProtection="1">
      <alignment horizontal="center" vertical="center"/>
      <protection/>
    </xf>
    <xf numFmtId="177" fontId="11" fillId="33" borderId="61" xfId="57" applyNumberFormat="1" applyFont="1" applyFill="1" applyBorder="1" applyAlignment="1" applyProtection="1">
      <alignment horizontal="center" vertical="center"/>
      <protection/>
    </xf>
    <xf numFmtId="177" fontId="11" fillId="33" borderId="62" xfId="57" applyNumberFormat="1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distributed" vertical="center" indent="1"/>
      <protection/>
    </xf>
    <xf numFmtId="0" fontId="10" fillId="33" borderId="10" xfId="0" applyFont="1" applyFill="1" applyBorder="1" applyAlignment="1" applyProtection="1">
      <alignment horizontal="distributed" vertical="center" indent="1"/>
      <protection/>
    </xf>
    <xf numFmtId="0" fontId="10" fillId="33" borderId="63" xfId="0" applyFont="1" applyFill="1" applyBorder="1" applyAlignment="1" applyProtection="1">
      <alignment horizontal="distributed" vertical="center" indent="1"/>
      <protection/>
    </xf>
    <xf numFmtId="0" fontId="10" fillId="33" borderId="29" xfId="0" applyFont="1" applyFill="1" applyBorder="1" applyAlignment="1" applyProtection="1">
      <alignment horizontal="distributed" vertical="center" indent="1"/>
      <protection/>
    </xf>
    <xf numFmtId="0" fontId="10" fillId="33" borderId="0" xfId="0" applyFont="1" applyFill="1" applyBorder="1" applyAlignment="1" applyProtection="1">
      <alignment horizontal="distributed" vertical="center" indent="1"/>
      <protection/>
    </xf>
    <xf numFmtId="0" fontId="10" fillId="33" borderId="64" xfId="0" applyFont="1" applyFill="1" applyBorder="1" applyAlignment="1" applyProtection="1">
      <alignment horizontal="distributed" vertical="center" indent="1"/>
      <protection/>
    </xf>
    <xf numFmtId="0" fontId="10" fillId="33" borderId="31" xfId="0" applyFont="1" applyFill="1" applyBorder="1" applyAlignment="1" applyProtection="1">
      <alignment horizontal="distributed" vertical="center" indent="1"/>
      <protection/>
    </xf>
    <xf numFmtId="0" fontId="10" fillId="33" borderId="32" xfId="0" applyFont="1" applyFill="1" applyBorder="1" applyAlignment="1" applyProtection="1">
      <alignment horizontal="distributed" vertical="center" indent="1"/>
      <protection/>
    </xf>
    <xf numFmtId="0" fontId="10" fillId="33" borderId="65" xfId="0" applyFont="1" applyFill="1" applyBorder="1" applyAlignment="1" applyProtection="1">
      <alignment horizontal="distributed" vertical="center" indent="1"/>
      <protection/>
    </xf>
    <xf numFmtId="0" fontId="9" fillId="33" borderId="16" xfId="0" applyFont="1" applyFill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center" vertical="center" shrinkToFit="1"/>
      <protection/>
    </xf>
    <xf numFmtId="0" fontId="9" fillId="33" borderId="23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center" vertical="center" shrinkToFit="1"/>
      <protection/>
    </xf>
    <xf numFmtId="0" fontId="9" fillId="33" borderId="12" xfId="0" applyFont="1" applyFill="1" applyBorder="1" applyAlignment="1" applyProtection="1">
      <alignment horizontal="center" vertical="center" shrinkToFit="1"/>
      <protection/>
    </xf>
    <xf numFmtId="0" fontId="9" fillId="33" borderId="66" xfId="0" applyFont="1" applyFill="1" applyBorder="1" applyAlignment="1" applyProtection="1">
      <alignment horizontal="center" vertical="center" shrinkToFit="1"/>
      <protection/>
    </xf>
    <xf numFmtId="0" fontId="9" fillId="33" borderId="32" xfId="0" applyFont="1" applyFill="1" applyBorder="1" applyAlignment="1" applyProtection="1">
      <alignment horizontal="center" vertical="center" shrinkToFit="1"/>
      <protection/>
    </xf>
    <xf numFmtId="0" fontId="9" fillId="33" borderId="67" xfId="0" applyFont="1" applyFill="1" applyBorder="1" applyAlignment="1" applyProtection="1">
      <alignment horizontal="center" vertical="center" shrinkToFit="1"/>
      <protection/>
    </xf>
    <xf numFmtId="0" fontId="10" fillId="33" borderId="26" xfId="0" applyFont="1" applyFill="1" applyBorder="1" applyAlignment="1" applyProtection="1">
      <alignment horizontal="distributed" vertical="center" indent="1"/>
      <protection/>
    </xf>
    <xf numFmtId="0" fontId="10" fillId="33" borderId="27" xfId="0" applyFont="1" applyFill="1" applyBorder="1" applyAlignment="1" applyProtection="1">
      <alignment horizontal="distributed" vertical="center" indent="1"/>
      <protection/>
    </xf>
    <xf numFmtId="0" fontId="10" fillId="33" borderId="68" xfId="0" applyFont="1" applyFill="1" applyBorder="1" applyAlignment="1" applyProtection="1">
      <alignment horizontal="distributed" vertical="center" indent="1"/>
      <protection/>
    </xf>
    <xf numFmtId="0" fontId="10" fillId="33" borderId="50" xfId="0" applyFont="1" applyFill="1" applyBorder="1" applyAlignment="1" applyProtection="1">
      <alignment horizontal="distributed" vertical="center" indent="1"/>
      <protection/>
    </xf>
    <xf numFmtId="0" fontId="10" fillId="33" borderId="51" xfId="0" applyFont="1" applyFill="1" applyBorder="1" applyAlignment="1" applyProtection="1">
      <alignment horizontal="distributed" vertical="center" indent="1"/>
      <protection/>
    </xf>
    <xf numFmtId="0" fontId="10" fillId="33" borderId="69" xfId="0" applyFont="1" applyFill="1" applyBorder="1" applyAlignment="1" applyProtection="1">
      <alignment horizontal="distributed" vertical="center" indent="1"/>
      <protection/>
    </xf>
    <xf numFmtId="0" fontId="9" fillId="33" borderId="70" xfId="0" applyFont="1" applyFill="1" applyBorder="1" applyAlignment="1" applyProtection="1">
      <alignment horizontal="center" vertical="center"/>
      <protection/>
    </xf>
    <xf numFmtId="0" fontId="9" fillId="33" borderId="71" xfId="0" applyFont="1" applyFill="1" applyBorder="1" applyAlignment="1" applyProtection="1">
      <alignment horizontal="center"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0" fontId="10" fillId="33" borderId="71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33" borderId="76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77" xfId="0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49" fontId="9" fillId="33" borderId="78" xfId="0" applyNumberFormat="1" applyFont="1" applyFill="1" applyBorder="1" applyAlignment="1" applyProtection="1">
      <alignment horizontal="center" vertical="center" shrinkToFit="1"/>
      <protection/>
    </xf>
    <xf numFmtId="0" fontId="9" fillId="33" borderId="10" xfId="0" applyNumberFormat="1" applyFont="1" applyFill="1" applyBorder="1" applyAlignment="1" applyProtection="1">
      <alignment horizontal="center" vertical="center" shrinkToFit="1"/>
      <protection/>
    </xf>
    <xf numFmtId="0" fontId="9" fillId="33" borderId="63" xfId="0" applyNumberFormat="1" applyFont="1" applyFill="1" applyBorder="1" applyAlignment="1" applyProtection="1">
      <alignment horizontal="center" vertical="center" shrinkToFit="1"/>
      <protection/>
    </xf>
    <xf numFmtId="0" fontId="9" fillId="33" borderId="79" xfId="0" applyNumberFormat="1" applyFont="1" applyFill="1" applyBorder="1" applyAlignment="1" applyProtection="1">
      <alignment horizontal="center" vertical="center" shrinkToFit="1"/>
      <protection/>
    </xf>
    <xf numFmtId="0" fontId="9" fillId="33" borderId="0" xfId="0" applyNumberFormat="1" applyFont="1" applyFill="1" applyBorder="1" applyAlignment="1" applyProtection="1">
      <alignment horizontal="center" vertical="center" shrinkToFit="1"/>
      <protection/>
    </xf>
    <xf numFmtId="0" fontId="9" fillId="33" borderId="64" xfId="0" applyNumberFormat="1" applyFont="1" applyFill="1" applyBorder="1" applyAlignment="1" applyProtection="1">
      <alignment horizontal="center" vertical="center" shrinkToFit="1"/>
      <protection/>
    </xf>
    <xf numFmtId="0" fontId="9" fillId="33" borderId="80" xfId="0" applyNumberFormat="1" applyFont="1" applyFill="1" applyBorder="1" applyAlignment="1" applyProtection="1">
      <alignment horizontal="center" vertical="center" shrinkToFit="1"/>
      <protection/>
    </xf>
    <xf numFmtId="0" fontId="9" fillId="33" borderId="51" xfId="0" applyNumberFormat="1" applyFont="1" applyFill="1" applyBorder="1" applyAlignment="1" applyProtection="1">
      <alignment horizontal="center" vertical="center" shrinkToFit="1"/>
      <protection/>
    </xf>
    <xf numFmtId="0" fontId="9" fillId="33" borderId="69" xfId="0" applyNumberFormat="1" applyFont="1" applyFill="1" applyBorder="1" applyAlignment="1" applyProtection="1">
      <alignment horizontal="center" vertical="center" shrinkToFit="1"/>
      <protection/>
    </xf>
    <xf numFmtId="0" fontId="10" fillId="33" borderId="41" xfId="0" applyFont="1" applyFill="1" applyBorder="1" applyAlignment="1" applyProtection="1">
      <alignment vertical="center"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0" fillId="33" borderId="50" xfId="0" applyFont="1" applyFill="1" applyBorder="1" applyAlignment="1" applyProtection="1">
      <alignment vertical="center"/>
      <protection/>
    </xf>
    <xf numFmtId="0" fontId="13" fillId="33" borderId="78" xfId="0" applyFont="1" applyFill="1" applyBorder="1" applyAlignment="1" applyProtection="1">
      <alignment horizontal="center" vertical="center" shrinkToFit="1"/>
      <protection/>
    </xf>
    <xf numFmtId="0" fontId="13" fillId="33" borderId="10" xfId="0" applyFont="1" applyFill="1" applyBorder="1" applyAlignment="1" applyProtection="1">
      <alignment horizontal="center" vertical="center" shrinkToFit="1"/>
      <protection/>
    </xf>
    <xf numFmtId="0" fontId="13" fillId="33" borderId="63" xfId="0" applyFont="1" applyFill="1" applyBorder="1" applyAlignment="1" applyProtection="1">
      <alignment horizontal="center" vertical="center" shrinkToFit="1"/>
      <protection/>
    </xf>
    <xf numFmtId="0" fontId="13" fillId="33" borderId="79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3" fillId="33" borderId="64" xfId="0" applyFont="1" applyFill="1" applyBorder="1" applyAlignment="1" applyProtection="1">
      <alignment horizontal="center" vertical="center" shrinkToFit="1"/>
      <protection/>
    </xf>
    <xf numFmtId="0" fontId="13" fillId="33" borderId="80" xfId="0" applyFont="1" applyFill="1" applyBorder="1" applyAlignment="1" applyProtection="1">
      <alignment horizontal="center" vertical="center" shrinkToFit="1"/>
      <protection/>
    </xf>
    <xf numFmtId="0" fontId="13" fillId="33" borderId="51" xfId="0" applyFont="1" applyFill="1" applyBorder="1" applyAlignment="1" applyProtection="1">
      <alignment horizontal="center" vertical="center" shrinkToFit="1"/>
      <protection/>
    </xf>
    <xf numFmtId="0" fontId="13" fillId="33" borderId="69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7" fillId="0" borderId="81" xfId="0" applyFont="1" applyBorder="1" applyAlignment="1" applyProtection="1">
      <alignment vertical="center" wrapText="1"/>
      <protection/>
    </xf>
    <xf numFmtId="0" fontId="7" fillId="0" borderId="82" xfId="0" applyFont="1" applyBorder="1" applyAlignment="1" applyProtection="1">
      <alignment vertical="center" wrapText="1"/>
      <protection/>
    </xf>
    <xf numFmtId="0" fontId="7" fillId="0" borderId="83" xfId="0" applyFont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84" xfId="0" applyFont="1" applyFill="1" applyBorder="1" applyAlignment="1" applyProtection="1">
      <alignment horizontal="center" vertical="center"/>
      <protection/>
    </xf>
    <xf numFmtId="0" fontId="0" fillId="35" borderId="85" xfId="0" applyFont="1" applyFill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left"/>
      <protection/>
    </xf>
    <xf numFmtId="0" fontId="0" fillId="0" borderId="87" xfId="0" applyFont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10" fillId="33" borderId="8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88" xfId="0" applyFont="1" applyFill="1" applyBorder="1" applyAlignment="1" applyProtection="1">
      <alignment horizontal="center"/>
      <protection/>
    </xf>
    <xf numFmtId="38" fontId="11" fillId="0" borderId="18" xfId="48" applyFont="1" applyBorder="1" applyAlignment="1" applyProtection="1">
      <alignment horizontal="right"/>
      <protection/>
    </xf>
    <xf numFmtId="38" fontId="11" fillId="0" borderId="45" xfId="48" applyFont="1" applyBorder="1" applyAlignment="1" applyProtection="1">
      <alignment horizontal="right"/>
      <protection/>
    </xf>
    <xf numFmtId="38" fontId="11" fillId="0" borderId="19" xfId="48" applyFont="1" applyBorder="1" applyAlignment="1" applyProtection="1">
      <alignment horizontal="right"/>
      <protection/>
    </xf>
    <xf numFmtId="38" fontId="11" fillId="0" borderId="38" xfId="48" applyFont="1" applyBorder="1" applyAlignment="1" applyProtection="1">
      <alignment horizontal="right"/>
      <protection/>
    </xf>
    <xf numFmtId="38" fontId="11" fillId="0" borderId="44" xfId="48" applyFont="1" applyBorder="1" applyAlignment="1" applyProtection="1">
      <alignment horizontal="right"/>
      <protection/>
    </xf>
    <xf numFmtId="38" fontId="11" fillId="0" borderId="46" xfId="48" applyFont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38" fontId="11" fillId="34" borderId="19" xfId="48" applyFont="1" applyFill="1" applyBorder="1" applyAlignment="1" applyProtection="1">
      <alignment horizontal="right"/>
      <protection/>
    </xf>
    <xf numFmtId="38" fontId="11" fillId="34" borderId="38" xfId="48" applyFont="1" applyFill="1" applyBorder="1" applyAlignment="1" applyProtection="1">
      <alignment horizontal="right"/>
      <protection/>
    </xf>
    <xf numFmtId="38" fontId="11" fillId="34" borderId="20" xfId="48" applyFont="1" applyFill="1" applyBorder="1" applyAlignment="1" applyProtection="1">
      <alignment horizontal="right"/>
      <protection/>
    </xf>
    <xf numFmtId="38" fontId="11" fillId="34" borderId="40" xfId="48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176" fontId="7" fillId="0" borderId="26" xfId="42" applyNumberFormat="1" applyFont="1" applyBorder="1" applyAlignment="1" applyProtection="1">
      <alignment horizontal="left" vertical="top"/>
      <protection/>
    </xf>
    <xf numFmtId="176" fontId="7" fillId="0" borderId="27" xfId="42" applyNumberFormat="1" applyFont="1" applyBorder="1" applyAlignment="1" applyProtection="1">
      <alignment horizontal="left" vertical="top"/>
      <protection/>
    </xf>
    <xf numFmtId="176" fontId="7" fillId="0" borderId="29" xfId="42" applyNumberFormat="1" applyFont="1" applyBorder="1" applyAlignment="1" applyProtection="1">
      <alignment horizontal="left" vertical="top"/>
      <protection/>
    </xf>
    <xf numFmtId="176" fontId="7" fillId="0" borderId="0" xfId="42" applyNumberFormat="1" applyFont="1" applyBorder="1" applyAlignment="1" applyProtection="1">
      <alignment horizontal="left" vertical="top"/>
      <protection/>
    </xf>
    <xf numFmtId="176" fontId="7" fillId="0" borderId="31" xfId="42" applyNumberFormat="1" applyFont="1" applyBorder="1" applyAlignment="1" applyProtection="1">
      <alignment horizontal="left" vertical="top"/>
      <protection/>
    </xf>
    <xf numFmtId="176" fontId="7" fillId="0" borderId="32" xfId="42" applyNumberFormat="1" applyFont="1" applyBorder="1" applyAlignment="1" applyProtection="1">
      <alignment horizontal="left" vertical="top"/>
      <protection/>
    </xf>
    <xf numFmtId="0" fontId="0" fillId="35" borderId="89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90" xfId="0" applyFont="1" applyFill="1" applyBorder="1" applyAlignment="1" applyProtection="1">
      <alignment horizontal="center" vertical="center"/>
      <protection/>
    </xf>
    <xf numFmtId="0" fontId="0" fillId="35" borderId="91" xfId="0" applyFont="1" applyFill="1" applyBorder="1" applyAlignment="1" applyProtection="1">
      <alignment horizontal="center" vertical="center"/>
      <protection/>
    </xf>
    <xf numFmtId="0" fontId="0" fillId="35" borderId="88" xfId="0" applyFont="1" applyFill="1" applyBorder="1" applyAlignment="1" applyProtection="1">
      <alignment horizontal="center" vertical="center"/>
      <protection/>
    </xf>
    <xf numFmtId="0" fontId="0" fillId="35" borderId="92" xfId="0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93" xfId="0" applyFont="1" applyBorder="1" applyAlignment="1" applyProtection="1">
      <alignment horizontal="center" vertical="center" wrapText="1"/>
      <protection/>
    </xf>
    <xf numFmtId="0" fontId="7" fillId="0" borderId="94" xfId="0" applyFont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0" fillId="35" borderId="95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7" fillId="35" borderId="79" xfId="0" applyFont="1" applyFill="1" applyBorder="1" applyAlignment="1" applyProtection="1">
      <alignment horizontal="center" vertical="center" wrapText="1"/>
      <protection/>
    </xf>
    <xf numFmtId="0" fontId="7" fillId="35" borderId="64" xfId="0" applyFont="1" applyFill="1" applyBorder="1" applyAlignment="1" applyProtection="1">
      <alignment horizontal="center" vertical="center" wrapText="1"/>
      <protection/>
    </xf>
    <xf numFmtId="0" fontId="7" fillId="35" borderId="96" xfId="0" applyFont="1" applyFill="1" applyBorder="1" applyAlignment="1" applyProtection="1">
      <alignment horizontal="center" vertical="center" wrapText="1"/>
      <protection/>
    </xf>
    <xf numFmtId="0" fontId="7" fillId="35" borderId="97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38" fontId="11" fillId="34" borderId="35" xfId="48" applyFont="1" applyFill="1" applyBorder="1" applyAlignment="1" applyProtection="1">
      <alignment horizontal="right"/>
      <protection/>
    </xf>
    <xf numFmtId="38" fontId="11" fillId="34" borderId="37" xfId="48" applyFont="1" applyFill="1" applyBorder="1" applyAlignment="1" applyProtection="1">
      <alignment horizontal="right"/>
      <protection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64" xfId="0" applyFont="1" applyFill="1" applyBorder="1" applyAlignment="1" applyProtection="1">
      <alignment horizontal="center" vertical="center" shrinkToFit="1"/>
      <protection/>
    </xf>
    <xf numFmtId="0" fontId="3" fillId="34" borderId="98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88" xfId="0" applyFont="1" applyFill="1" applyBorder="1" applyAlignment="1" applyProtection="1">
      <alignment horizontal="center"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71" xfId="0" applyFont="1" applyFill="1" applyBorder="1" applyAlignment="1" applyProtection="1">
      <alignment horizontal="center" vertical="center"/>
      <protection/>
    </xf>
    <xf numFmtId="0" fontId="9" fillId="34" borderId="72" xfId="0" applyFont="1" applyFill="1" applyBorder="1" applyAlignment="1" applyProtection="1">
      <alignment horizontal="center" vertical="center"/>
      <protection/>
    </xf>
    <xf numFmtId="0" fontId="9" fillId="34" borderId="73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distributed" vertical="center" indent="1"/>
      <protection/>
    </xf>
    <xf numFmtId="0" fontId="10" fillId="0" borderId="27" xfId="0" applyFont="1" applyBorder="1" applyAlignment="1" applyProtection="1">
      <alignment horizontal="distributed" vertical="center" indent="1"/>
      <protection/>
    </xf>
    <xf numFmtId="0" fontId="10" fillId="0" borderId="68" xfId="0" applyFont="1" applyBorder="1" applyAlignment="1" applyProtection="1">
      <alignment horizontal="distributed" vertical="center" indent="1"/>
      <protection/>
    </xf>
    <xf numFmtId="0" fontId="10" fillId="0" borderId="29" xfId="0" applyFont="1" applyBorder="1" applyAlignment="1" applyProtection="1">
      <alignment horizontal="distributed" vertical="center" indent="1"/>
      <protection/>
    </xf>
    <xf numFmtId="0" fontId="10" fillId="0" borderId="0" xfId="0" applyFont="1" applyBorder="1" applyAlignment="1" applyProtection="1">
      <alignment horizontal="distributed" vertical="center" indent="1"/>
      <protection/>
    </xf>
    <xf numFmtId="0" fontId="10" fillId="0" borderId="64" xfId="0" applyFont="1" applyBorder="1" applyAlignment="1" applyProtection="1">
      <alignment horizontal="distributed" vertical="center" indent="1"/>
      <protection/>
    </xf>
    <xf numFmtId="0" fontId="10" fillId="0" borderId="50" xfId="0" applyFont="1" applyBorder="1" applyAlignment="1" applyProtection="1">
      <alignment horizontal="distributed" vertical="center" indent="1"/>
      <protection/>
    </xf>
    <xf numFmtId="0" fontId="10" fillId="0" borderId="51" xfId="0" applyFont="1" applyBorder="1" applyAlignment="1" applyProtection="1">
      <alignment horizontal="distributed" vertical="center" indent="1"/>
      <protection/>
    </xf>
    <xf numFmtId="0" fontId="10" fillId="0" borderId="69" xfId="0" applyFont="1" applyBorder="1" applyAlignment="1" applyProtection="1">
      <alignment horizontal="distributed" vertical="center" indent="1"/>
      <protection/>
    </xf>
    <xf numFmtId="0" fontId="10" fillId="0" borderId="34" xfId="0" applyFont="1" applyBorder="1" applyAlignment="1" applyProtection="1">
      <alignment horizontal="center" vertical="center" shrinkToFit="1"/>
      <protection/>
    </xf>
    <xf numFmtId="0" fontId="10" fillId="0" borderId="35" xfId="0" applyFont="1" applyBorder="1" applyAlignment="1" applyProtection="1">
      <alignment horizontal="center" vertical="center" shrinkToFit="1"/>
      <protection/>
    </xf>
    <xf numFmtId="0" fontId="10" fillId="0" borderId="36" xfId="0" applyFont="1" applyBorder="1" applyAlignment="1" applyProtection="1">
      <alignment horizontal="center" vertical="center" shrinkToFit="1"/>
      <protection/>
    </xf>
    <xf numFmtId="0" fontId="10" fillId="0" borderId="19" xfId="0" applyFont="1" applyBorder="1" applyAlignment="1" applyProtection="1">
      <alignment horizontal="center" vertical="center" shrinkToFit="1"/>
      <protection/>
    </xf>
    <xf numFmtId="0" fontId="10" fillId="0" borderId="47" xfId="0" applyFont="1" applyBorder="1" applyAlignment="1" applyProtection="1">
      <alignment horizontal="center" vertical="center" shrinkToFit="1"/>
      <protection/>
    </xf>
    <xf numFmtId="0" fontId="10" fillId="0" borderId="48" xfId="0" applyFont="1" applyBorder="1" applyAlignment="1" applyProtection="1">
      <alignment horizontal="center" vertical="center" shrinkToFit="1"/>
      <protection/>
    </xf>
    <xf numFmtId="0" fontId="10" fillId="0" borderId="42" xfId="0" applyFont="1" applyBorder="1" applyAlignment="1" applyProtection="1">
      <alignment horizontal="center" vertical="center" shrinkToFit="1"/>
      <protection/>
    </xf>
    <xf numFmtId="0" fontId="10" fillId="0" borderId="18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distributed" vertical="center" indent="1"/>
      <protection/>
    </xf>
    <xf numFmtId="0" fontId="10" fillId="0" borderId="10" xfId="0" applyFont="1" applyBorder="1" applyAlignment="1" applyProtection="1">
      <alignment horizontal="distributed" vertical="center" indent="1"/>
      <protection/>
    </xf>
    <xf numFmtId="0" fontId="10" fillId="0" borderId="63" xfId="0" applyFont="1" applyBorder="1" applyAlignment="1" applyProtection="1">
      <alignment horizontal="distributed" vertical="center" indent="1"/>
      <protection/>
    </xf>
    <xf numFmtId="0" fontId="10" fillId="0" borderId="31" xfId="0" applyFont="1" applyBorder="1" applyAlignment="1" applyProtection="1">
      <alignment horizontal="distributed" vertical="center" indent="1"/>
      <protection/>
    </xf>
    <xf numFmtId="0" fontId="10" fillId="0" borderId="32" xfId="0" applyFont="1" applyBorder="1" applyAlignment="1" applyProtection="1">
      <alignment horizontal="distributed" vertical="center" indent="1"/>
      <protection/>
    </xf>
    <xf numFmtId="0" fontId="10" fillId="0" borderId="65" xfId="0" applyFont="1" applyBorder="1" applyAlignment="1" applyProtection="1">
      <alignment horizontal="distributed" vertical="center" indent="1"/>
      <protection/>
    </xf>
    <xf numFmtId="38" fontId="12" fillId="34" borderId="41" xfId="48" applyFont="1" applyFill="1" applyBorder="1" applyAlignment="1" applyProtection="1">
      <alignment horizontal="right"/>
      <protection/>
    </xf>
    <xf numFmtId="38" fontId="12" fillId="34" borderId="10" xfId="48" applyFont="1" applyFill="1" applyBorder="1" applyAlignment="1" applyProtection="1">
      <alignment horizontal="right"/>
      <protection/>
    </xf>
    <xf numFmtId="38" fontId="12" fillId="34" borderId="11" xfId="48" applyFont="1" applyFill="1" applyBorder="1" applyAlignment="1" applyProtection="1">
      <alignment horizontal="right"/>
      <protection/>
    </xf>
    <xf numFmtId="38" fontId="12" fillId="34" borderId="29" xfId="48" applyFont="1" applyFill="1" applyBorder="1" applyAlignment="1" applyProtection="1">
      <alignment horizontal="right"/>
      <protection/>
    </xf>
    <xf numFmtId="38" fontId="12" fillId="34" borderId="0" xfId="48" applyFont="1" applyFill="1" applyBorder="1" applyAlignment="1" applyProtection="1">
      <alignment horizontal="right"/>
      <protection/>
    </xf>
    <xf numFmtId="38" fontId="12" fillId="34" borderId="12" xfId="48" applyFont="1" applyFill="1" applyBorder="1" applyAlignment="1" applyProtection="1">
      <alignment horizontal="right"/>
      <protection/>
    </xf>
    <xf numFmtId="38" fontId="12" fillId="34" borderId="50" xfId="48" applyFont="1" applyFill="1" applyBorder="1" applyAlignment="1" applyProtection="1">
      <alignment horizontal="right"/>
      <protection/>
    </xf>
    <xf numFmtId="38" fontId="12" fillId="34" borderId="51" xfId="48" applyFont="1" applyFill="1" applyBorder="1" applyAlignment="1" applyProtection="1">
      <alignment horizontal="right"/>
      <protection/>
    </xf>
    <xf numFmtId="38" fontId="12" fillId="34" borderId="52" xfId="48" applyFont="1" applyFill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center" vertical="center" wrapText="1" shrinkToFit="1"/>
      <protection/>
    </xf>
    <xf numFmtId="0" fontId="10" fillId="0" borderId="43" xfId="0" applyFont="1" applyBorder="1" applyAlignment="1" applyProtection="1">
      <alignment horizontal="center" vertical="center" shrinkToFit="1"/>
      <protection/>
    </xf>
    <xf numFmtId="0" fontId="10" fillId="0" borderId="44" xfId="0" applyFont="1" applyBorder="1" applyAlignment="1" applyProtection="1">
      <alignment horizontal="center" vertical="center" shrinkToFit="1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50" xfId="0" applyFont="1" applyBorder="1" applyAlignment="1" applyProtection="1">
      <alignment vertical="center"/>
      <protection/>
    </xf>
    <xf numFmtId="0" fontId="9" fillId="34" borderId="78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63" xfId="0" applyNumberFormat="1" applyFont="1" applyFill="1" applyBorder="1" applyAlignment="1" applyProtection="1">
      <alignment horizontal="center" vertical="center" wrapText="1"/>
      <protection/>
    </xf>
    <xf numFmtId="0" fontId="9" fillId="34" borderId="79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64" xfId="0" applyNumberFormat="1" applyFont="1" applyFill="1" applyBorder="1" applyAlignment="1" applyProtection="1">
      <alignment horizontal="center" vertical="center" wrapText="1"/>
      <protection/>
    </xf>
    <xf numFmtId="0" fontId="9" fillId="34" borderId="80" xfId="0" applyNumberFormat="1" applyFont="1" applyFill="1" applyBorder="1" applyAlignment="1" applyProtection="1">
      <alignment horizontal="center" vertical="center" wrapText="1"/>
      <protection/>
    </xf>
    <xf numFmtId="0" fontId="9" fillId="34" borderId="51" xfId="0" applyNumberFormat="1" applyFont="1" applyFill="1" applyBorder="1" applyAlignment="1" applyProtection="1">
      <alignment horizontal="center" vertical="center" wrapText="1"/>
      <protection/>
    </xf>
    <xf numFmtId="0" fontId="9" fillId="34" borderId="69" xfId="0" applyNumberFormat="1" applyFont="1" applyFill="1" applyBorder="1" applyAlignment="1" applyProtection="1">
      <alignment horizontal="center" vertical="center" wrapText="1"/>
      <protection/>
    </xf>
    <xf numFmtId="0" fontId="13" fillId="34" borderId="78" xfId="0" applyFont="1" applyFill="1" applyBorder="1" applyAlignment="1" applyProtection="1">
      <alignment horizontal="center" vertical="center" shrinkToFit="1"/>
      <protection/>
    </xf>
    <xf numFmtId="0" fontId="13" fillId="34" borderId="10" xfId="0" applyFont="1" applyFill="1" applyBorder="1" applyAlignment="1" applyProtection="1">
      <alignment horizontal="center" vertical="center" shrinkToFit="1"/>
      <protection/>
    </xf>
    <xf numFmtId="0" fontId="13" fillId="34" borderId="63" xfId="0" applyFont="1" applyFill="1" applyBorder="1" applyAlignment="1" applyProtection="1">
      <alignment horizontal="center" vertical="center" shrinkToFit="1"/>
      <protection/>
    </xf>
    <xf numFmtId="0" fontId="13" fillId="34" borderId="79" xfId="0" applyFont="1" applyFill="1" applyBorder="1" applyAlignment="1" applyProtection="1">
      <alignment horizontal="center" vertical="center" shrinkToFit="1"/>
      <protection/>
    </xf>
    <xf numFmtId="0" fontId="13" fillId="34" borderId="0" xfId="0" applyFont="1" applyFill="1" applyBorder="1" applyAlignment="1" applyProtection="1">
      <alignment horizontal="center" vertical="center" shrinkToFit="1"/>
      <protection/>
    </xf>
    <xf numFmtId="0" fontId="13" fillId="34" borderId="64" xfId="0" applyFont="1" applyFill="1" applyBorder="1" applyAlignment="1" applyProtection="1">
      <alignment horizontal="center" vertical="center" shrinkToFit="1"/>
      <protection/>
    </xf>
    <xf numFmtId="0" fontId="13" fillId="34" borderId="80" xfId="0" applyFont="1" applyFill="1" applyBorder="1" applyAlignment="1" applyProtection="1">
      <alignment horizontal="center" vertical="center" shrinkToFit="1"/>
      <protection/>
    </xf>
    <xf numFmtId="0" fontId="13" fillId="34" borderId="51" xfId="0" applyFont="1" applyFill="1" applyBorder="1" applyAlignment="1" applyProtection="1">
      <alignment horizontal="center" vertical="center" shrinkToFit="1"/>
      <protection/>
    </xf>
    <xf numFmtId="0" fontId="13" fillId="34" borderId="69" xfId="0" applyFont="1" applyFill="1" applyBorder="1" applyAlignment="1" applyProtection="1">
      <alignment horizontal="center" vertical="center" shrinkToFit="1"/>
      <protection/>
    </xf>
    <xf numFmtId="0" fontId="9" fillId="34" borderId="16" xfId="0" applyFont="1" applyFill="1" applyBorder="1" applyAlignment="1" applyProtection="1">
      <alignment horizontal="center" vertical="center" shrinkToFit="1"/>
      <protection/>
    </xf>
    <xf numFmtId="0" fontId="9" fillId="34" borderId="10" xfId="0" applyFont="1" applyFill="1" applyBorder="1" applyAlignment="1" applyProtection="1">
      <alignment horizontal="center" vertical="center" shrinkToFit="1"/>
      <protection/>
    </xf>
    <xf numFmtId="0" fontId="9" fillId="34" borderId="11" xfId="0" applyFont="1" applyFill="1" applyBorder="1" applyAlignment="1" applyProtection="1">
      <alignment horizontal="center" vertical="center" shrinkToFit="1"/>
      <protection/>
    </xf>
    <xf numFmtId="0" fontId="9" fillId="34" borderId="23" xfId="0" applyFont="1" applyFill="1" applyBorder="1" applyAlignment="1" applyProtection="1">
      <alignment horizontal="center" vertical="center" shrinkToFit="1"/>
      <protection/>
    </xf>
    <xf numFmtId="0" fontId="9" fillId="34" borderId="0" xfId="0" applyFont="1" applyFill="1" applyBorder="1" applyAlignment="1" applyProtection="1">
      <alignment horizontal="center" vertical="center" shrinkToFit="1"/>
      <protection/>
    </xf>
    <xf numFmtId="0" fontId="9" fillId="34" borderId="12" xfId="0" applyFont="1" applyFill="1" applyBorder="1" applyAlignment="1" applyProtection="1">
      <alignment horizontal="center" vertical="center" shrinkToFit="1"/>
      <protection/>
    </xf>
    <xf numFmtId="0" fontId="9" fillId="34" borderId="66" xfId="0" applyFont="1" applyFill="1" applyBorder="1" applyAlignment="1" applyProtection="1">
      <alignment horizontal="center" vertical="center" shrinkToFit="1"/>
      <protection/>
    </xf>
    <xf numFmtId="0" fontId="9" fillId="34" borderId="32" xfId="0" applyFont="1" applyFill="1" applyBorder="1" applyAlignment="1" applyProtection="1">
      <alignment horizontal="center" vertical="center" shrinkToFit="1"/>
      <protection/>
    </xf>
    <xf numFmtId="0" fontId="9" fillId="34" borderId="67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38" fontId="11" fillId="34" borderId="48" xfId="48" applyFont="1" applyFill="1" applyBorder="1" applyAlignment="1" applyProtection="1">
      <alignment horizontal="right"/>
      <protection/>
    </xf>
    <xf numFmtId="38" fontId="11" fillId="34" borderId="49" xfId="48" applyFont="1" applyFill="1" applyBorder="1" applyAlignment="1" applyProtection="1">
      <alignment horizontal="right"/>
      <protection/>
    </xf>
    <xf numFmtId="38" fontId="11" fillId="34" borderId="18" xfId="48" applyFont="1" applyFill="1" applyBorder="1" applyAlignment="1" applyProtection="1">
      <alignment horizontal="right"/>
      <protection/>
    </xf>
    <xf numFmtId="38" fontId="11" fillId="34" borderId="45" xfId="48" applyFont="1" applyFill="1" applyBorder="1" applyAlignment="1" applyProtection="1">
      <alignment horizontal="right"/>
      <protection/>
    </xf>
    <xf numFmtId="177" fontId="11" fillId="0" borderId="57" xfId="57" applyNumberFormat="1" applyFont="1" applyBorder="1" applyAlignment="1" applyProtection="1">
      <alignment horizontal="center" vertical="center"/>
      <protection/>
    </xf>
    <xf numFmtId="177" fontId="11" fillId="0" borderId="58" xfId="57" applyNumberFormat="1" applyFont="1" applyBorder="1" applyAlignment="1" applyProtection="1">
      <alignment horizontal="center" vertical="center"/>
      <protection/>
    </xf>
    <xf numFmtId="177" fontId="11" fillId="0" borderId="59" xfId="57" applyNumberFormat="1" applyFont="1" applyBorder="1" applyAlignment="1" applyProtection="1">
      <alignment horizontal="center" vertical="center"/>
      <protection/>
    </xf>
    <xf numFmtId="177" fontId="11" fillId="0" borderId="60" xfId="57" applyNumberFormat="1" applyFont="1" applyBorder="1" applyAlignment="1" applyProtection="1">
      <alignment horizontal="center" vertical="center"/>
      <protection/>
    </xf>
    <xf numFmtId="177" fontId="11" fillId="0" borderId="61" xfId="57" applyNumberFormat="1" applyFont="1" applyBorder="1" applyAlignment="1" applyProtection="1">
      <alignment horizontal="center" vertical="center"/>
      <protection/>
    </xf>
    <xf numFmtId="177" fontId="11" fillId="0" borderId="62" xfId="57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9" fillId="33" borderId="88" xfId="0" applyFont="1" applyFill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 shrinkToFit="1"/>
      <protection/>
    </xf>
    <xf numFmtId="0" fontId="10" fillId="0" borderId="20" xfId="0" applyFont="1" applyBorder="1" applyAlignment="1" applyProtection="1">
      <alignment horizontal="center" vertical="center" shrinkToFit="1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176" fontId="7" fillId="0" borderId="41" xfId="42" applyNumberFormat="1" applyFont="1" applyBorder="1" applyAlignment="1" applyProtection="1">
      <alignment horizontal="left" vertical="top"/>
      <protection/>
    </xf>
    <xf numFmtId="176" fontId="7" fillId="0" borderId="10" xfId="42" applyNumberFormat="1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/>
      <protection/>
    </xf>
    <xf numFmtId="0" fontId="10" fillId="0" borderId="75" xfId="0" applyFont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 wrapText="1"/>
      <protection/>
    </xf>
    <xf numFmtId="49" fontId="10" fillId="0" borderId="55" xfId="0" applyNumberFormat="1" applyFont="1" applyFill="1" applyBorder="1" applyAlignment="1" applyProtection="1">
      <alignment horizontal="center" vertical="center"/>
      <protection/>
    </xf>
    <xf numFmtId="49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51" xfId="0" applyFont="1" applyFill="1" applyBorder="1" applyAlignment="1" applyProtection="1">
      <alignment horizontal="center" vertical="center"/>
      <protection/>
    </xf>
    <xf numFmtId="0" fontId="12" fillId="34" borderId="41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0" fillId="35" borderId="13" xfId="0" applyFont="1" applyFill="1" applyBorder="1" applyAlignment="1" applyProtection="1">
      <alignment horizontal="center" vertical="center" shrinkToFit="1"/>
      <protection/>
    </xf>
    <xf numFmtId="0" fontId="10" fillId="35" borderId="14" xfId="0" applyFont="1" applyFill="1" applyBorder="1" applyAlignment="1" applyProtection="1">
      <alignment horizontal="center" vertical="center" shrinkToFit="1"/>
      <protection/>
    </xf>
    <xf numFmtId="0" fontId="10" fillId="35" borderId="15" xfId="0" applyFont="1" applyFill="1" applyBorder="1" applyAlignment="1" applyProtection="1">
      <alignment horizontal="center" vertical="center" shrinkToFit="1"/>
      <protection/>
    </xf>
    <xf numFmtId="0" fontId="10" fillId="35" borderId="99" xfId="0" applyFont="1" applyFill="1" applyBorder="1" applyAlignment="1" applyProtection="1">
      <alignment horizontal="center" vertical="center" shrinkToFit="1"/>
      <protection/>
    </xf>
    <xf numFmtId="0" fontId="10" fillId="35" borderId="100" xfId="0" applyFont="1" applyFill="1" applyBorder="1" applyAlignment="1" applyProtection="1">
      <alignment horizontal="center" vertical="center" shrinkToFit="1"/>
      <protection/>
    </xf>
    <xf numFmtId="0" fontId="10" fillId="35" borderId="101" xfId="0" applyFont="1" applyFill="1" applyBorder="1" applyAlignment="1" applyProtection="1">
      <alignment horizontal="center" vertical="center" shrinkToFit="1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02" xfId="0" applyFont="1" applyFill="1" applyBorder="1" applyAlignment="1" applyProtection="1">
      <alignment horizontal="center" vertical="center"/>
      <protection/>
    </xf>
    <xf numFmtId="0" fontId="10" fillId="33" borderId="55" xfId="0" applyFont="1" applyFill="1" applyBorder="1" applyAlignment="1" applyProtection="1">
      <alignment horizontal="center" vertical="center"/>
      <protection/>
    </xf>
    <xf numFmtId="0" fontId="10" fillId="33" borderId="103" xfId="0" applyFont="1" applyFill="1" applyBorder="1" applyAlignment="1" applyProtection="1">
      <alignment horizontal="center" vertical="center"/>
      <protection/>
    </xf>
    <xf numFmtId="38" fontId="11" fillId="33" borderId="17" xfId="48" applyFont="1" applyFill="1" applyBorder="1" applyAlignment="1" applyProtection="1">
      <alignment horizontal="right"/>
      <protection/>
    </xf>
    <xf numFmtId="0" fontId="10" fillId="33" borderId="104" xfId="0" applyFont="1" applyFill="1" applyBorder="1" applyAlignment="1" applyProtection="1">
      <alignment horizontal="center" vertical="center"/>
      <protection/>
    </xf>
    <xf numFmtId="0" fontId="10" fillId="33" borderId="105" xfId="0" applyFont="1" applyFill="1" applyBorder="1" applyAlignment="1" applyProtection="1" quotePrefix="1">
      <alignment horizontal="left" vertical="center" indent="1"/>
      <protection/>
    </xf>
    <xf numFmtId="0" fontId="10" fillId="33" borderId="106" xfId="0" applyFont="1" applyFill="1" applyBorder="1" applyAlignment="1" applyProtection="1">
      <alignment horizontal="left" vertical="center" indent="1"/>
      <protection/>
    </xf>
    <xf numFmtId="0" fontId="10" fillId="33" borderId="107" xfId="0" applyFont="1" applyFill="1" applyBorder="1" applyAlignment="1" applyProtection="1">
      <alignment horizontal="left" vertical="center" indent="1"/>
      <protection/>
    </xf>
    <xf numFmtId="0" fontId="10" fillId="33" borderId="66" xfId="0" applyFont="1" applyFill="1" applyBorder="1" applyAlignment="1" applyProtection="1">
      <alignment horizontal="left" vertical="center" indent="1"/>
      <protection/>
    </xf>
    <xf numFmtId="0" fontId="10" fillId="33" borderId="32" xfId="0" applyFont="1" applyFill="1" applyBorder="1" applyAlignment="1" applyProtection="1">
      <alignment horizontal="left" vertical="center" indent="1"/>
      <protection/>
    </xf>
    <xf numFmtId="0" fontId="10" fillId="33" borderId="65" xfId="0" applyFont="1" applyFill="1" applyBorder="1" applyAlignment="1" applyProtection="1">
      <alignment horizontal="left" vertical="center" indent="1"/>
      <protection/>
    </xf>
    <xf numFmtId="0" fontId="10" fillId="33" borderId="108" xfId="0" applyFont="1" applyFill="1" applyBorder="1" applyAlignment="1" applyProtection="1">
      <alignment horizontal="center" vertical="center"/>
      <protection/>
    </xf>
    <xf numFmtId="0" fontId="10" fillId="33" borderId="109" xfId="0" applyFont="1" applyFill="1" applyBorder="1" applyAlignment="1" applyProtection="1">
      <alignment horizontal="center" vertical="center"/>
      <protection/>
    </xf>
    <xf numFmtId="0" fontId="10" fillId="33" borderId="110" xfId="0" applyFont="1" applyFill="1" applyBorder="1" applyAlignment="1" applyProtection="1">
      <alignment horizontal="center" vertical="center"/>
      <protection/>
    </xf>
    <xf numFmtId="0" fontId="10" fillId="33" borderId="106" xfId="0" applyFont="1" applyFill="1" applyBorder="1" applyAlignment="1" applyProtection="1">
      <alignment horizontal="center" vertical="center"/>
      <protection/>
    </xf>
    <xf numFmtId="0" fontId="10" fillId="33" borderId="107" xfId="0" applyFont="1" applyFill="1" applyBorder="1" applyAlignment="1" applyProtection="1">
      <alignment horizontal="center" vertical="center"/>
      <protection/>
    </xf>
    <xf numFmtId="0" fontId="10" fillId="33" borderId="64" xfId="0" applyFont="1" applyFill="1" applyBorder="1" applyAlignment="1" applyProtection="1">
      <alignment horizontal="center" vertical="center"/>
      <protection/>
    </xf>
    <xf numFmtId="0" fontId="10" fillId="33" borderId="97" xfId="0" applyFont="1" applyFill="1" applyBorder="1" applyAlignment="1" applyProtection="1">
      <alignment horizontal="center" vertical="center"/>
      <protection/>
    </xf>
    <xf numFmtId="0" fontId="10" fillId="33" borderId="111" xfId="0" applyFont="1" applyFill="1" applyBorder="1" applyAlignment="1" applyProtection="1">
      <alignment horizontal="center" vertical="center"/>
      <protection/>
    </xf>
    <xf numFmtId="0" fontId="10" fillId="33" borderId="79" xfId="0" applyFont="1" applyFill="1" applyBorder="1" applyAlignment="1" applyProtection="1">
      <alignment horizontal="center" vertical="center"/>
      <protection/>
    </xf>
    <xf numFmtId="0" fontId="10" fillId="33" borderId="96" xfId="0" applyFont="1" applyFill="1" applyBorder="1" applyAlignment="1" applyProtection="1">
      <alignment horizontal="center" vertical="center"/>
      <protection/>
    </xf>
    <xf numFmtId="0" fontId="10" fillId="33" borderId="84" xfId="0" applyFont="1" applyFill="1" applyBorder="1" applyAlignment="1" applyProtection="1">
      <alignment horizontal="center" vertical="center"/>
      <protection/>
    </xf>
    <xf numFmtId="0" fontId="10" fillId="33" borderId="85" xfId="0" applyFont="1" applyFill="1" applyBorder="1" applyAlignment="1" applyProtection="1">
      <alignment horizontal="center" vertical="center"/>
      <protection/>
    </xf>
    <xf numFmtId="0" fontId="10" fillId="33" borderId="112" xfId="0" applyFont="1" applyFill="1" applyBorder="1" applyAlignment="1" applyProtection="1">
      <alignment horizontal="center" vertical="center"/>
      <protection/>
    </xf>
    <xf numFmtId="0" fontId="10" fillId="33" borderId="70" xfId="0" applyFont="1" applyFill="1" applyBorder="1" applyAlignment="1" applyProtection="1">
      <alignment horizontal="center" vertical="center"/>
      <protection/>
    </xf>
    <xf numFmtId="0" fontId="10" fillId="33" borderId="113" xfId="0" applyFont="1" applyFill="1" applyBorder="1" applyAlignment="1" applyProtection="1">
      <alignment horizontal="center" vertical="center"/>
      <protection/>
    </xf>
    <xf numFmtId="0" fontId="10" fillId="33" borderId="114" xfId="0" applyFont="1" applyFill="1" applyBorder="1" applyAlignment="1" applyProtection="1">
      <alignment horizontal="center" vertical="center"/>
      <protection/>
    </xf>
    <xf numFmtId="0" fontId="10" fillId="33" borderId="115" xfId="0" applyFont="1" applyFill="1" applyBorder="1" applyAlignment="1" applyProtection="1">
      <alignment horizontal="center" vertical="center"/>
      <protection/>
    </xf>
    <xf numFmtId="0" fontId="10" fillId="33" borderId="116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0" fillId="33" borderId="91" xfId="0" applyFont="1" applyFill="1" applyBorder="1" applyAlignment="1" applyProtection="1">
      <alignment horizontal="center" vertical="center"/>
      <protection/>
    </xf>
    <xf numFmtId="0" fontId="10" fillId="33" borderId="81" xfId="0" applyFont="1" applyFill="1" applyBorder="1" applyAlignment="1" applyProtection="1">
      <alignment horizontal="center" vertical="center"/>
      <protection/>
    </xf>
    <xf numFmtId="0" fontId="10" fillId="33" borderId="82" xfId="0" applyFont="1" applyFill="1" applyBorder="1" applyAlignment="1" applyProtection="1">
      <alignment horizontal="center" vertical="center"/>
      <protection/>
    </xf>
    <xf numFmtId="0" fontId="10" fillId="33" borderId="83" xfId="0" applyFont="1" applyFill="1" applyBorder="1" applyAlignment="1" applyProtection="1">
      <alignment horizontal="center" vertical="center"/>
      <protection/>
    </xf>
    <xf numFmtId="0" fontId="10" fillId="33" borderId="105" xfId="0" applyFont="1" applyFill="1" applyBorder="1" applyAlignment="1" applyProtection="1">
      <alignment horizontal="center" vertical="center"/>
      <protection/>
    </xf>
    <xf numFmtId="0" fontId="11" fillId="33" borderId="82" xfId="0" applyFont="1" applyFill="1" applyBorder="1" applyAlignment="1" applyProtection="1">
      <alignment horizontal="right" vertical="center"/>
      <protection/>
    </xf>
    <xf numFmtId="0" fontId="11" fillId="33" borderId="83" xfId="0" applyFont="1" applyFill="1" applyBorder="1" applyAlignment="1" applyProtection="1">
      <alignment horizontal="right" vertical="center"/>
      <protection/>
    </xf>
    <xf numFmtId="0" fontId="11" fillId="33" borderId="71" xfId="0" applyFont="1" applyFill="1" applyBorder="1" applyAlignment="1" applyProtection="1">
      <alignment horizontal="right" vertical="center"/>
      <protection/>
    </xf>
    <xf numFmtId="0" fontId="11" fillId="33" borderId="113" xfId="0" applyFont="1" applyFill="1" applyBorder="1" applyAlignment="1" applyProtection="1">
      <alignment horizontal="right" vertical="center"/>
      <protection/>
    </xf>
    <xf numFmtId="0" fontId="11" fillId="33" borderId="115" xfId="0" applyFont="1" applyFill="1" applyBorder="1" applyAlignment="1" applyProtection="1">
      <alignment horizontal="right" vertical="center"/>
      <protection/>
    </xf>
    <xf numFmtId="0" fontId="11" fillId="33" borderId="116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64" xfId="0" applyFont="1" applyFill="1" applyBorder="1" applyAlignment="1" applyProtection="1">
      <alignment horizontal="right" vertical="center"/>
      <protection/>
    </xf>
    <xf numFmtId="0" fontId="11" fillId="33" borderId="88" xfId="0" applyFont="1" applyFill="1" applyBorder="1" applyAlignment="1" applyProtection="1">
      <alignment horizontal="right" vertical="center"/>
      <protection/>
    </xf>
    <xf numFmtId="0" fontId="11" fillId="33" borderId="97" xfId="0" applyFont="1" applyFill="1" applyBorder="1" applyAlignment="1" applyProtection="1">
      <alignment horizontal="righ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93" xfId="0" applyFont="1" applyFill="1" applyBorder="1" applyAlignment="1" applyProtection="1">
      <alignment horizontal="center" vertical="center" wrapText="1"/>
      <protection/>
    </xf>
    <xf numFmtId="0" fontId="7" fillId="33" borderId="94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84" xfId="0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 wrapText="1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7" fillId="33" borderId="96" xfId="0" applyFont="1" applyFill="1" applyBorder="1" applyAlignment="1" applyProtection="1">
      <alignment horizontal="center" vertical="center" wrapText="1"/>
      <protection/>
    </xf>
    <xf numFmtId="0" fontId="7" fillId="33" borderId="97" xfId="0" applyFont="1" applyFill="1" applyBorder="1" applyAlignment="1" applyProtection="1">
      <alignment horizontal="center" vertical="center" wrapText="1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91" xfId="0" applyFont="1" applyFill="1" applyBorder="1" applyAlignment="1" applyProtection="1">
      <alignment horizontal="center" vertical="center"/>
      <protection/>
    </xf>
    <xf numFmtId="0" fontId="0" fillId="33" borderId="95" xfId="0" applyFont="1" applyFill="1" applyBorder="1" applyAlignment="1" applyProtection="1">
      <alignment horizontal="center" vertical="center"/>
      <protection/>
    </xf>
    <xf numFmtId="0" fontId="0" fillId="33" borderId="86" xfId="0" applyFont="1" applyFill="1" applyBorder="1" applyAlignment="1" applyProtection="1">
      <alignment horizontal="left"/>
      <protection/>
    </xf>
    <xf numFmtId="0" fontId="0" fillId="33" borderId="87" xfId="0" applyFont="1" applyFill="1" applyBorder="1" applyAlignment="1" applyProtection="1">
      <alignment horizontal="left"/>
      <protection/>
    </xf>
    <xf numFmtId="0" fontId="0" fillId="33" borderId="89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90" xfId="0" applyFont="1" applyFill="1" applyBorder="1" applyAlignment="1" applyProtection="1">
      <alignment horizontal="center" vertical="center"/>
      <protection/>
    </xf>
    <xf numFmtId="0" fontId="0" fillId="33" borderId="88" xfId="0" applyFont="1" applyFill="1" applyBorder="1" applyAlignment="1" applyProtection="1">
      <alignment horizontal="center" vertical="center"/>
      <protection/>
    </xf>
    <xf numFmtId="0" fontId="0" fillId="33" borderId="92" xfId="0" applyFont="1" applyFill="1" applyBorder="1" applyAlignment="1" applyProtection="1">
      <alignment horizontal="center" vertical="center"/>
      <protection/>
    </xf>
    <xf numFmtId="0" fontId="7" fillId="33" borderId="81" xfId="0" applyFont="1" applyFill="1" applyBorder="1" applyAlignment="1" applyProtection="1">
      <alignment vertical="center" wrapText="1"/>
      <protection/>
    </xf>
    <xf numFmtId="0" fontId="7" fillId="33" borderId="82" xfId="0" applyFont="1" applyFill="1" applyBorder="1" applyAlignment="1" applyProtection="1">
      <alignment vertical="center" wrapText="1"/>
      <protection/>
    </xf>
    <xf numFmtId="0" fontId="7" fillId="33" borderId="83" xfId="0" applyFont="1" applyFill="1" applyBorder="1" applyAlignment="1" applyProtection="1">
      <alignment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99" xfId="0" applyFont="1" applyFill="1" applyBorder="1" applyAlignment="1" applyProtection="1">
      <alignment horizontal="center" vertical="center"/>
      <protection/>
    </xf>
    <xf numFmtId="0" fontId="10" fillId="33" borderId="100" xfId="0" applyFont="1" applyFill="1" applyBorder="1" applyAlignment="1" applyProtection="1">
      <alignment horizontal="center" vertical="center"/>
      <protection/>
    </xf>
    <xf numFmtId="0" fontId="10" fillId="33" borderId="101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98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64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/>
      <protection/>
    </xf>
    <xf numFmtId="0" fontId="7" fillId="33" borderId="106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88" xfId="0" applyFont="1" applyFill="1" applyBorder="1" applyAlignment="1" applyProtection="1">
      <alignment horizontal="center" vertical="center"/>
      <protection locked="0"/>
    </xf>
    <xf numFmtId="0" fontId="9" fillId="34" borderId="70" xfId="0" applyFont="1" applyFill="1" applyBorder="1" applyAlignment="1" applyProtection="1">
      <alignment horizontal="center" vertical="center"/>
      <protection locked="0"/>
    </xf>
    <xf numFmtId="0" fontId="9" fillId="34" borderId="71" xfId="0" applyFont="1" applyFill="1" applyBorder="1" applyAlignment="1" applyProtection="1">
      <alignment horizontal="center" vertical="center"/>
      <protection locked="0"/>
    </xf>
    <xf numFmtId="0" fontId="9" fillId="34" borderId="72" xfId="0" applyFont="1" applyFill="1" applyBorder="1" applyAlignment="1" applyProtection="1">
      <alignment horizontal="center" vertical="center"/>
      <protection locked="0"/>
    </xf>
    <xf numFmtId="0" fontId="9" fillId="34" borderId="73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 shrinkToFit="1"/>
      <protection locked="0"/>
    </xf>
    <xf numFmtId="0" fontId="9" fillId="34" borderId="11" xfId="0" applyFont="1" applyFill="1" applyBorder="1" applyAlignment="1" applyProtection="1">
      <alignment horizontal="center" vertical="center" shrinkToFit="1"/>
      <protection locked="0"/>
    </xf>
    <xf numFmtId="0" fontId="9" fillId="34" borderId="23" xfId="0" applyFont="1" applyFill="1" applyBorder="1" applyAlignment="1" applyProtection="1">
      <alignment horizontal="center" vertical="center" shrinkToFit="1"/>
      <protection locked="0"/>
    </xf>
    <xf numFmtId="0" fontId="9" fillId="34" borderId="0" xfId="0" applyFont="1" applyFill="1" applyBorder="1" applyAlignment="1" applyProtection="1">
      <alignment horizontal="center" vertical="center" shrinkToFit="1"/>
      <protection locked="0"/>
    </xf>
    <xf numFmtId="0" fontId="9" fillId="34" borderId="12" xfId="0" applyFont="1" applyFill="1" applyBorder="1" applyAlignment="1" applyProtection="1">
      <alignment horizontal="center" vertical="center" shrinkToFit="1"/>
      <protection locked="0"/>
    </xf>
    <xf numFmtId="0" fontId="9" fillId="34" borderId="66" xfId="0" applyFont="1" applyFill="1" applyBorder="1" applyAlignment="1" applyProtection="1">
      <alignment horizontal="center" vertical="center" shrinkToFit="1"/>
      <protection locked="0"/>
    </xf>
    <xf numFmtId="0" fontId="9" fillId="34" borderId="32" xfId="0" applyFont="1" applyFill="1" applyBorder="1" applyAlignment="1" applyProtection="1">
      <alignment horizontal="center" vertical="center" shrinkToFit="1"/>
      <protection locked="0"/>
    </xf>
    <xf numFmtId="0" fontId="9" fillId="34" borderId="67" xfId="0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51" xfId="0" applyFont="1" applyFill="1" applyBorder="1" applyAlignment="1" applyProtection="1">
      <alignment horizontal="center" vertical="center"/>
      <protection locked="0"/>
    </xf>
    <xf numFmtId="0" fontId="9" fillId="34" borderId="78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79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8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69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78" xfId="0" applyFont="1" applyFill="1" applyBorder="1" applyAlignment="1" applyProtection="1">
      <alignment horizontal="center" vertical="center" shrinkToFit="1"/>
      <protection locked="0"/>
    </xf>
    <xf numFmtId="0" fontId="13" fillId="34" borderId="10" xfId="0" applyFont="1" applyFill="1" applyBorder="1" applyAlignment="1" applyProtection="1">
      <alignment horizontal="center" vertical="center" shrinkToFit="1"/>
      <protection locked="0"/>
    </xf>
    <xf numFmtId="0" fontId="13" fillId="34" borderId="63" xfId="0" applyFont="1" applyFill="1" applyBorder="1" applyAlignment="1" applyProtection="1">
      <alignment horizontal="center" vertical="center" shrinkToFit="1"/>
      <protection locked="0"/>
    </xf>
    <xf numFmtId="0" fontId="13" fillId="34" borderId="79" xfId="0" applyFont="1" applyFill="1" applyBorder="1" applyAlignment="1" applyProtection="1">
      <alignment horizontal="center" vertical="center" shrinkToFit="1"/>
      <protection locked="0"/>
    </xf>
    <xf numFmtId="0" fontId="13" fillId="34" borderId="0" xfId="0" applyFont="1" applyFill="1" applyBorder="1" applyAlignment="1" applyProtection="1">
      <alignment horizontal="center" vertical="center" shrinkToFit="1"/>
      <protection locked="0"/>
    </xf>
    <xf numFmtId="0" fontId="13" fillId="34" borderId="64" xfId="0" applyFont="1" applyFill="1" applyBorder="1" applyAlignment="1" applyProtection="1">
      <alignment horizontal="center" vertical="center" shrinkToFit="1"/>
      <protection locked="0"/>
    </xf>
    <xf numFmtId="0" fontId="13" fillId="34" borderId="80" xfId="0" applyFont="1" applyFill="1" applyBorder="1" applyAlignment="1" applyProtection="1">
      <alignment horizontal="center" vertical="center" shrinkToFit="1"/>
      <protection locked="0"/>
    </xf>
    <xf numFmtId="0" fontId="13" fillId="34" borderId="51" xfId="0" applyFont="1" applyFill="1" applyBorder="1" applyAlignment="1" applyProtection="1">
      <alignment horizontal="center" vertical="center" shrinkToFit="1"/>
      <protection locked="0"/>
    </xf>
    <xf numFmtId="0" fontId="13" fillId="34" borderId="69" xfId="0" applyFont="1" applyFill="1" applyBorder="1" applyAlignment="1" applyProtection="1">
      <alignment horizontal="center" vertical="center" shrinkToFit="1"/>
      <protection locked="0"/>
    </xf>
    <xf numFmtId="38" fontId="12" fillId="34" borderId="41" xfId="48" applyFont="1" applyFill="1" applyBorder="1" applyAlignment="1" applyProtection="1">
      <alignment horizontal="right"/>
      <protection locked="0"/>
    </xf>
    <xf numFmtId="38" fontId="12" fillId="34" borderId="10" xfId="48" applyFont="1" applyFill="1" applyBorder="1" applyAlignment="1" applyProtection="1">
      <alignment horizontal="right"/>
      <protection locked="0"/>
    </xf>
    <xf numFmtId="38" fontId="12" fillId="34" borderId="11" xfId="48" applyFont="1" applyFill="1" applyBorder="1" applyAlignment="1" applyProtection="1">
      <alignment horizontal="right"/>
      <protection locked="0"/>
    </xf>
    <xf numFmtId="38" fontId="12" fillId="34" borderId="29" xfId="48" applyFont="1" applyFill="1" applyBorder="1" applyAlignment="1" applyProtection="1">
      <alignment horizontal="right"/>
      <protection locked="0"/>
    </xf>
    <xf numFmtId="38" fontId="12" fillId="34" borderId="0" xfId="48" applyFont="1" applyFill="1" applyBorder="1" applyAlignment="1" applyProtection="1">
      <alignment horizontal="right"/>
      <protection locked="0"/>
    </xf>
    <xf numFmtId="38" fontId="12" fillId="34" borderId="12" xfId="48" applyFont="1" applyFill="1" applyBorder="1" applyAlignment="1" applyProtection="1">
      <alignment horizontal="right"/>
      <protection locked="0"/>
    </xf>
    <xf numFmtId="38" fontId="12" fillId="34" borderId="50" xfId="48" applyFont="1" applyFill="1" applyBorder="1" applyAlignment="1" applyProtection="1">
      <alignment horizontal="right"/>
      <protection locked="0"/>
    </xf>
    <xf numFmtId="38" fontId="12" fillId="34" borderId="51" xfId="48" applyFont="1" applyFill="1" applyBorder="1" applyAlignment="1" applyProtection="1">
      <alignment horizontal="right"/>
      <protection locked="0"/>
    </xf>
    <xf numFmtId="38" fontId="12" fillId="34" borderId="52" xfId="48" applyFont="1" applyFill="1" applyBorder="1" applyAlignment="1" applyProtection="1">
      <alignment horizontal="right"/>
      <protection locked="0"/>
    </xf>
    <xf numFmtId="0" fontId="0" fillId="35" borderId="89" xfId="0" applyFont="1" applyFill="1" applyBorder="1" applyAlignment="1" applyProtection="1">
      <alignment horizontal="center" vertical="center" shrinkToFit="1"/>
      <protection locked="0"/>
    </xf>
    <xf numFmtId="0" fontId="0" fillId="35" borderId="27" xfId="0" applyFont="1" applyFill="1" applyBorder="1" applyAlignment="1" applyProtection="1">
      <alignment horizontal="center" vertical="center" shrinkToFit="1"/>
      <protection locked="0"/>
    </xf>
    <xf numFmtId="0" fontId="0" fillId="35" borderId="90" xfId="0" applyFont="1" applyFill="1" applyBorder="1" applyAlignment="1" applyProtection="1">
      <alignment horizontal="center" vertical="center" shrinkToFit="1"/>
      <protection locked="0"/>
    </xf>
    <xf numFmtId="0" fontId="0" fillId="35" borderId="91" xfId="0" applyFont="1" applyFill="1" applyBorder="1" applyAlignment="1" applyProtection="1">
      <alignment horizontal="center" vertical="center" shrinkToFit="1"/>
      <protection locked="0"/>
    </xf>
    <xf numFmtId="0" fontId="0" fillId="35" borderId="88" xfId="0" applyFont="1" applyFill="1" applyBorder="1" applyAlignment="1" applyProtection="1">
      <alignment horizontal="center" vertical="center" shrinkToFit="1"/>
      <protection locked="0"/>
    </xf>
    <xf numFmtId="0" fontId="0" fillId="35" borderId="92" xfId="0" applyFont="1" applyFill="1" applyBorder="1" applyAlignment="1" applyProtection="1">
      <alignment horizontal="center" vertical="center" shrinkToFit="1"/>
      <protection locked="0"/>
    </xf>
    <xf numFmtId="0" fontId="12" fillId="34" borderId="41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 applyProtection="1">
      <alignment horizontal="center" vertical="center" shrinkToFit="1"/>
      <protection locked="0"/>
    </xf>
    <xf numFmtId="0" fontId="10" fillId="35" borderId="14" xfId="0" applyFont="1" applyFill="1" applyBorder="1" applyAlignment="1" applyProtection="1">
      <alignment horizontal="center" vertical="center" shrinkToFit="1"/>
      <protection locked="0"/>
    </xf>
    <xf numFmtId="0" fontId="10" fillId="35" borderId="15" xfId="0" applyFont="1" applyFill="1" applyBorder="1" applyAlignment="1" applyProtection="1">
      <alignment horizontal="center" vertical="center" shrinkToFit="1"/>
      <protection locked="0"/>
    </xf>
    <xf numFmtId="0" fontId="10" fillId="35" borderId="99" xfId="0" applyFont="1" applyFill="1" applyBorder="1" applyAlignment="1" applyProtection="1">
      <alignment horizontal="center" vertical="center" shrinkToFit="1"/>
      <protection locked="0"/>
    </xf>
    <xf numFmtId="0" fontId="10" fillId="35" borderId="100" xfId="0" applyFont="1" applyFill="1" applyBorder="1" applyAlignment="1" applyProtection="1">
      <alignment horizontal="center" vertical="center" shrinkToFit="1"/>
      <protection locked="0"/>
    </xf>
    <xf numFmtId="0" fontId="10" fillId="35" borderId="101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 shrinkToFit="1"/>
      <protection locked="0"/>
    </xf>
    <xf numFmtId="0" fontId="0" fillId="35" borderId="30" xfId="0" applyFont="1" applyFill="1" applyBorder="1" applyAlignment="1" applyProtection="1">
      <alignment horizontal="center" vertical="center" shrinkToFit="1"/>
      <protection locked="0"/>
    </xf>
    <xf numFmtId="0" fontId="0" fillId="35" borderId="95" xfId="0" applyFont="1" applyFill="1" applyBorder="1" applyAlignment="1" applyProtection="1">
      <alignment horizontal="center" vertical="center" shrinkToFit="1"/>
      <protection locked="0"/>
    </xf>
    <xf numFmtId="0" fontId="7" fillId="35" borderId="79" xfId="0" applyFont="1" applyFill="1" applyBorder="1" applyAlignment="1" applyProtection="1">
      <alignment horizontal="center" vertical="center" wrapText="1"/>
      <protection locked="0"/>
    </xf>
    <xf numFmtId="0" fontId="7" fillId="35" borderId="64" xfId="0" applyFont="1" applyFill="1" applyBorder="1" applyAlignment="1" applyProtection="1">
      <alignment horizontal="center" vertical="center" wrapText="1"/>
      <protection locked="0"/>
    </xf>
    <xf numFmtId="0" fontId="7" fillId="35" borderId="96" xfId="0" applyFont="1" applyFill="1" applyBorder="1" applyAlignment="1" applyProtection="1">
      <alignment horizontal="center" vertical="center" wrapText="1"/>
      <protection locked="0"/>
    </xf>
    <xf numFmtId="0" fontId="7" fillId="35" borderId="97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shrinkToFit="1"/>
      <protection locked="0"/>
    </xf>
    <xf numFmtId="0" fontId="0" fillId="35" borderId="14" xfId="0" applyFont="1" applyFill="1" applyBorder="1" applyAlignment="1" applyProtection="1">
      <alignment horizontal="center" vertical="center" shrinkToFit="1"/>
      <protection locked="0"/>
    </xf>
    <xf numFmtId="0" fontId="0" fillId="35" borderId="84" xfId="0" applyFont="1" applyFill="1" applyBorder="1" applyAlignment="1" applyProtection="1">
      <alignment horizontal="center" vertical="center" shrinkToFit="1"/>
      <protection locked="0"/>
    </xf>
    <xf numFmtId="0" fontId="0" fillId="35" borderId="85" xfId="0" applyFont="1" applyFill="1" applyBorder="1" applyAlignment="1" applyProtection="1">
      <alignment horizontal="center" vertical="center" shrinkToFit="1"/>
      <protection locked="0"/>
    </xf>
    <xf numFmtId="38" fontId="11" fillId="34" borderId="35" xfId="48" applyFont="1" applyFill="1" applyBorder="1" applyAlignment="1" applyProtection="1">
      <alignment horizontal="right"/>
      <protection locked="0"/>
    </xf>
    <xf numFmtId="38" fontId="11" fillId="34" borderId="37" xfId="48" applyFont="1" applyFill="1" applyBorder="1" applyAlignment="1" applyProtection="1">
      <alignment horizontal="right"/>
      <protection locked="0"/>
    </xf>
    <xf numFmtId="38" fontId="11" fillId="34" borderId="19" xfId="48" applyFont="1" applyFill="1" applyBorder="1" applyAlignment="1" applyProtection="1">
      <alignment horizontal="right"/>
      <protection locked="0"/>
    </xf>
    <xf numFmtId="38" fontId="11" fillId="34" borderId="38" xfId="48" applyFont="1" applyFill="1" applyBorder="1" applyAlignment="1" applyProtection="1">
      <alignment horizontal="right"/>
      <protection locked="0"/>
    </xf>
    <xf numFmtId="38" fontId="11" fillId="34" borderId="48" xfId="48" applyFont="1" applyFill="1" applyBorder="1" applyAlignment="1" applyProtection="1">
      <alignment horizontal="right"/>
      <protection locked="0"/>
    </xf>
    <xf numFmtId="38" fontId="11" fillId="34" borderId="49" xfId="48" applyFont="1" applyFill="1" applyBorder="1" applyAlignment="1" applyProtection="1">
      <alignment horizontal="right"/>
      <protection locked="0"/>
    </xf>
    <xf numFmtId="38" fontId="11" fillId="34" borderId="20" xfId="48" applyFont="1" applyFill="1" applyBorder="1" applyAlignment="1" applyProtection="1">
      <alignment horizontal="right"/>
      <protection locked="0"/>
    </xf>
    <xf numFmtId="38" fontId="11" fillId="34" borderId="40" xfId="48" applyFont="1" applyFill="1" applyBorder="1" applyAlignment="1" applyProtection="1">
      <alignment horizontal="right"/>
      <protection locked="0"/>
    </xf>
    <xf numFmtId="38" fontId="11" fillId="34" borderId="18" xfId="48" applyFont="1" applyFill="1" applyBorder="1" applyAlignment="1" applyProtection="1">
      <alignment horizontal="right"/>
      <protection locked="0"/>
    </xf>
    <xf numFmtId="38" fontId="11" fillId="34" borderId="45" xfId="48" applyFont="1" applyFill="1" applyBorder="1" applyAlignment="1" applyProtection="1">
      <alignment horizontal="right"/>
      <protection locked="0"/>
    </xf>
    <xf numFmtId="0" fontId="3" fillId="34" borderId="29" xfId="0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Border="1" applyAlignment="1" applyProtection="1">
      <alignment horizontal="center" vertical="center" shrinkToFit="1"/>
      <protection locked="0"/>
    </xf>
    <xf numFmtId="0" fontId="3" fillId="34" borderId="64" xfId="0" applyFont="1" applyFill="1" applyBorder="1" applyAlignment="1" applyProtection="1">
      <alignment horizontal="center" vertical="center" shrinkToFit="1"/>
      <protection locked="0"/>
    </xf>
    <xf numFmtId="0" fontId="3" fillId="34" borderId="98" xfId="0" applyFont="1" applyFill="1" applyBorder="1" applyAlignment="1" applyProtection="1">
      <alignment horizontal="center" vertical="center" shrinkToFit="1"/>
      <protection locked="0"/>
    </xf>
    <xf numFmtId="0" fontId="3" fillId="34" borderId="22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18</xdr:row>
      <xdr:rowOff>0</xdr:rowOff>
    </xdr:from>
    <xdr:to>
      <xdr:col>6</xdr:col>
      <xdr:colOff>295275</xdr:colOff>
      <xdr:row>29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752725" y="2228850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18</xdr:row>
      <xdr:rowOff>0</xdr:rowOff>
    </xdr:from>
    <xdr:to>
      <xdr:col>5</xdr:col>
      <xdr:colOff>171450</xdr:colOff>
      <xdr:row>29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219325" y="2228850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8</xdr:col>
      <xdr:colOff>0</xdr:colOff>
      <xdr:row>47</xdr:row>
      <xdr:rowOff>104775</xdr:rowOff>
    </xdr:from>
    <xdr:ext cx="133350" cy="152400"/>
    <xdr:sp>
      <xdr:nvSpPr>
        <xdr:cNvPr id="3" name="Text Box 4"/>
        <xdr:cNvSpPr txBox="1">
          <a:spLocks noChangeArrowheads="1"/>
        </xdr:cNvSpPr>
      </xdr:nvSpPr>
      <xdr:spPr>
        <a:xfrm>
          <a:off x="3276600" y="5924550"/>
          <a:ext cx="1333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twoCellAnchor>
    <xdr:from>
      <xdr:col>6</xdr:col>
      <xdr:colOff>295275</xdr:colOff>
      <xdr:row>31</xdr:row>
      <xdr:rowOff>0</xdr:rowOff>
    </xdr:from>
    <xdr:to>
      <xdr:col>6</xdr:col>
      <xdr:colOff>295275</xdr:colOff>
      <xdr:row>40</xdr:row>
      <xdr:rowOff>0</xdr:rowOff>
    </xdr:to>
    <xdr:sp>
      <xdr:nvSpPr>
        <xdr:cNvPr id="4" name="Line 6"/>
        <xdr:cNvSpPr>
          <a:spLocks/>
        </xdr:cNvSpPr>
      </xdr:nvSpPr>
      <xdr:spPr>
        <a:xfrm>
          <a:off x="2752725" y="383857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31</xdr:row>
      <xdr:rowOff>0</xdr:rowOff>
    </xdr:from>
    <xdr:to>
      <xdr:col>5</xdr:col>
      <xdr:colOff>171450</xdr:colOff>
      <xdr:row>39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19325" y="383857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14</xdr:col>
      <xdr:colOff>323850</xdr:colOff>
      <xdr:row>21</xdr:row>
      <xdr:rowOff>38100</xdr:rowOff>
    </xdr:from>
    <xdr:ext cx="4810125" cy="3790950"/>
    <xdr:sp>
      <xdr:nvSpPr>
        <xdr:cNvPr id="6" name="Text Box 10"/>
        <xdr:cNvSpPr txBox="1">
          <a:spLocks noChangeArrowheads="1"/>
        </xdr:cNvSpPr>
      </xdr:nvSpPr>
      <xdr:spPr>
        <a:xfrm>
          <a:off x="6057900" y="2638425"/>
          <a:ext cx="4810125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請求書は、貴社控・正・副（担当控）の内、正・副共に記入・捺印の上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提出の事。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請求書は、青色部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太枠内）は全て記入し、必ず工事毎に作成の事。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請求書の提出は、毎月月末締切　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翌月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日必着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、翌月末払いです。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期限後受付のものは翌月扱いになります。）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契約外工事は、内訳書（貴社書式でも良い）を必ず添付して下さい。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支払金額は、担当者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購買にて査定した金額となります。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原則契約工事は、出来高の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％査定となります。）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振込金融機関は、登録済みの協力業者は記入しなくて結構です。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登録の変更がある場合は、経理担当までご連絡下さい。）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契約工事の減額が発生した場合は、最終請求時に内訳書を添付し、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変更金額を記入の上提出して下さい。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万を超える減額が発生した場合は、再契約とし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また金額に係わらず増額の発生した場合は追加契約と致します。）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10</xdr:col>
      <xdr:colOff>400050</xdr:colOff>
      <xdr:row>18</xdr:row>
      <xdr:rowOff>0</xdr:rowOff>
    </xdr:from>
    <xdr:to>
      <xdr:col>10</xdr:col>
      <xdr:colOff>400050</xdr:colOff>
      <xdr:row>20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4495800" y="2228850"/>
          <a:ext cx="0" cy="3619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21</xdr:row>
      <xdr:rowOff>0</xdr:rowOff>
    </xdr:to>
    <xdr:sp>
      <xdr:nvSpPr>
        <xdr:cNvPr id="8" name="Line 12"/>
        <xdr:cNvSpPr>
          <a:spLocks/>
        </xdr:cNvSpPr>
      </xdr:nvSpPr>
      <xdr:spPr>
        <a:xfrm>
          <a:off x="4095750" y="2228850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28575</xdr:colOff>
      <xdr:row>18</xdr:row>
      <xdr:rowOff>0</xdr:rowOff>
    </xdr:from>
    <xdr:to>
      <xdr:col>9</xdr:col>
      <xdr:colOff>28575</xdr:colOff>
      <xdr:row>21</xdr:row>
      <xdr:rowOff>0</xdr:rowOff>
    </xdr:to>
    <xdr:sp>
      <xdr:nvSpPr>
        <xdr:cNvPr id="9" name="Line 13"/>
        <xdr:cNvSpPr>
          <a:spLocks/>
        </xdr:cNvSpPr>
      </xdr:nvSpPr>
      <xdr:spPr>
        <a:xfrm>
          <a:off x="3714750" y="2228850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8</xdr:col>
      <xdr:colOff>47625</xdr:colOff>
      <xdr:row>18</xdr:row>
      <xdr:rowOff>38100</xdr:rowOff>
    </xdr:from>
    <xdr:ext cx="942975" cy="171450"/>
    <xdr:sp>
      <xdr:nvSpPr>
        <xdr:cNvPr id="10" name="Text Box 14"/>
        <xdr:cNvSpPr txBox="1">
          <a:spLocks noChangeArrowheads="1"/>
        </xdr:cNvSpPr>
      </xdr:nvSpPr>
      <xdr:spPr>
        <a:xfrm>
          <a:off x="3324225" y="2266950"/>
          <a:ext cx="942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変更金額（税別）</a:t>
          </a:r>
        </a:p>
      </xdr:txBody>
    </xdr:sp>
    <xdr:clientData/>
  </xdr:oneCellAnchor>
  <xdr:twoCellAnchor>
    <xdr:from>
      <xdr:col>6</xdr:col>
      <xdr:colOff>295275</xdr:colOff>
      <xdr:row>73</xdr:row>
      <xdr:rowOff>0</xdr:rowOff>
    </xdr:from>
    <xdr:to>
      <xdr:col>6</xdr:col>
      <xdr:colOff>295275</xdr:colOff>
      <xdr:row>84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2752725" y="9039225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73</xdr:row>
      <xdr:rowOff>0</xdr:rowOff>
    </xdr:from>
    <xdr:to>
      <xdr:col>5</xdr:col>
      <xdr:colOff>171450</xdr:colOff>
      <xdr:row>84</xdr:row>
      <xdr:rowOff>104775</xdr:rowOff>
    </xdr:to>
    <xdr:sp>
      <xdr:nvSpPr>
        <xdr:cNvPr id="12" name="Line 17"/>
        <xdr:cNvSpPr>
          <a:spLocks/>
        </xdr:cNvSpPr>
      </xdr:nvSpPr>
      <xdr:spPr>
        <a:xfrm>
          <a:off x="2219325" y="9039225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295275</xdr:colOff>
      <xdr:row>86</xdr:row>
      <xdr:rowOff>0</xdr:rowOff>
    </xdr:from>
    <xdr:to>
      <xdr:col>6</xdr:col>
      <xdr:colOff>295275</xdr:colOff>
      <xdr:row>94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2752725" y="10648950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86</xdr:row>
      <xdr:rowOff>0</xdr:rowOff>
    </xdr:from>
    <xdr:to>
      <xdr:col>5</xdr:col>
      <xdr:colOff>171450</xdr:colOff>
      <xdr:row>94</xdr:row>
      <xdr:rowOff>114300</xdr:rowOff>
    </xdr:to>
    <xdr:sp>
      <xdr:nvSpPr>
        <xdr:cNvPr id="14" name="Line 21"/>
        <xdr:cNvSpPr>
          <a:spLocks/>
        </xdr:cNvSpPr>
      </xdr:nvSpPr>
      <xdr:spPr>
        <a:xfrm>
          <a:off x="2219325" y="10648950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8</xdr:col>
      <xdr:colOff>47625</xdr:colOff>
      <xdr:row>73</xdr:row>
      <xdr:rowOff>38100</xdr:rowOff>
    </xdr:from>
    <xdr:ext cx="942975" cy="171450"/>
    <xdr:sp>
      <xdr:nvSpPr>
        <xdr:cNvPr id="15" name="Text Box 26"/>
        <xdr:cNvSpPr txBox="1">
          <a:spLocks noChangeArrowheads="1"/>
        </xdr:cNvSpPr>
      </xdr:nvSpPr>
      <xdr:spPr>
        <a:xfrm>
          <a:off x="3324225" y="9077325"/>
          <a:ext cx="942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変更金額（税別）</a:t>
          </a:r>
        </a:p>
      </xdr:txBody>
    </xdr:sp>
    <xdr:clientData/>
  </xdr:oneCellAnchor>
  <xdr:oneCellAnchor>
    <xdr:from>
      <xdr:col>8</xdr:col>
      <xdr:colOff>0</xdr:colOff>
      <xdr:row>102</xdr:row>
      <xdr:rowOff>104775</xdr:rowOff>
    </xdr:from>
    <xdr:ext cx="133350" cy="152400"/>
    <xdr:sp>
      <xdr:nvSpPr>
        <xdr:cNvPr id="16" name="Text Box 27"/>
        <xdr:cNvSpPr txBox="1">
          <a:spLocks noChangeArrowheads="1"/>
        </xdr:cNvSpPr>
      </xdr:nvSpPr>
      <xdr:spPr>
        <a:xfrm>
          <a:off x="3276600" y="12734925"/>
          <a:ext cx="1333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twoCellAnchor>
    <xdr:from>
      <xdr:col>19</xdr:col>
      <xdr:colOff>304800</xdr:colOff>
      <xdr:row>76</xdr:row>
      <xdr:rowOff>0</xdr:rowOff>
    </xdr:from>
    <xdr:to>
      <xdr:col>19</xdr:col>
      <xdr:colOff>304800</xdr:colOff>
      <xdr:row>85</xdr:row>
      <xdr:rowOff>0</xdr:rowOff>
    </xdr:to>
    <xdr:sp>
      <xdr:nvSpPr>
        <xdr:cNvPr id="17" name="Line 28"/>
        <xdr:cNvSpPr>
          <a:spLocks/>
        </xdr:cNvSpPr>
      </xdr:nvSpPr>
      <xdr:spPr>
        <a:xfrm>
          <a:off x="8086725" y="9410700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171450</xdr:colOff>
      <xdr:row>76</xdr:row>
      <xdr:rowOff>0</xdr:rowOff>
    </xdr:from>
    <xdr:to>
      <xdr:col>18</xdr:col>
      <xdr:colOff>171450</xdr:colOff>
      <xdr:row>84</xdr:row>
      <xdr:rowOff>114300</xdr:rowOff>
    </xdr:to>
    <xdr:sp>
      <xdr:nvSpPr>
        <xdr:cNvPr id="18" name="Line 30"/>
        <xdr:cNvSpPr>
          <a:spLocks/>
        </xdr:cNvSpPr>
      </xdr:nvSpPr>
      <xdr:spPr>
        <a:xfrm>
          <a:off x="7543800" y="9410700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323850</xdr:colOff>
      <xdr:row>90</xdr:row>
      <xdr:rowOff>9525</xdr:rowOff>
    </xdr:from>
    <xdr:to>
      <xdr:col>19</xdr:col>
      <xdr:colOff>323850</xdr:colOff>
      <xdr:row>100</xdr:row>
      <xdr:rowOff>0</xdr:rowOff>
    </xdr:to>
    <xdr:sp>
      <xdr:nvSpPr>
        <xdr:cNvPr id="19" name="Line 32"/>
        <xdr:cNvSpPr>
          <a:spLocks/>
        </xdr:cNvSpPr>
      </xdr:nvSpPr>
      <xdr:spPr>
        <a:xfrm>
          <a:off x="8105775" y="11153775"/>
          <a:ext cx="0" cy="12287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171450</xdr:colOff>
      <xdr:row>90</xdr:row>
      <xdr:rowOff>28575</xdr:rowOff>
    </xdr:from>
    <xdr:to>
      <xdr:col>18</xdr:col>
      <xdr:colOff>171450</xdr:colOff>
      <xdr:row>99</xdr:row>
      <xdr:rowOff>114300</xdr:rowOff>
    </xdr:to>
    <xdr:sp>
      <xdr:nvSpPr>
        <xdr:cNvPr id="20" name="Line 34"/>
        <xdr:cNvSpPr>
          <a:spLocks/>
        </xdr:cNvSpPr>
      </xdr:nvSpPr>
      <xdr:spPr>
        <a:xfrm>
          <a:off x="7543800" y="11172825"/>
          <a:ext cx="0" cy="1200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295275</xdr:colOff>
      <xdr:row>128</xdr:row>
      <xdr:rowOff>0</xdr:rowOff>
    </xdr:from>
    <xdr:to>
      <xdr:col>6</xdr:col>
      <xdr:colOff>295275</xdr:colOff>
      <xdr:row>139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2752725" y="15849600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128</xdr:row>
      <xdr:rowOff>0</xdr:rowOff>
    </xdr:from>
    <xdr:to>
      <xdr:col>5</xdr:col>
      <xdr:colOff>171450</xdr:colOff>
      <xdr:row>139</xdr:row>
      <xdr:rowOff>104775</xdr:rowOff>
    </xdr:to>
    <xdr:sp>
      <xdr:nvSpPr>
        <xdr:cNvPr id="22" name="Line 38"/>
        <xdr:cNvSpPr>
          <a:spLocks/>
        </xdr:cNvSpPr>
      </xdr:nvSpPr>
      <xdr:spPr>
        <a:xfrm>
          <a:off x="2219325" y="15849600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295275</xdr:colOff>
      <xdr:row>141</xdr:row>
      <xdr:rowOff>0</xdr:rowOff>
    </xdr:from>
    <xdr:to>
      <xdr:col>6</xdr:col>
      <xdr:colOff>295275</xdr:colOff>
      <xdr:row>149</xdr:row>
      <xdr:rowOff>114300</xdr:rowOff>
    </xdr:to>
    <xdr:sp>
      <xdr:nvSpPr>
        <xdr:cNvPr id="23" name="Line 41"/>
        <xdr:cNvSpPr>
          <a:spLocks/>
        </xdr:cNvSpPr>
      </xdr:nvSpPr>
      <xdr:spPr>
        <a:xfrm>
          <a:off x="2752725" y="174593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141</xdr:row>
      <xdr:rowOff>0</xdr:rowOff>
    </xdr:from>
    <xdr:to>
      <xdr:col>5</xdr:col>
      <xdr:colOff>171450</xdr:colOff>
      <xdr:row>149</xdr:row>
      <xdr:rowOff>114300</xdr:rowOff>
    </xdr:to>
    <xdr:sp>
      <xdr:nvSpPr>
        <xdr:cNvPr id="24" name="Line 42"/>
        <xdr:cNvSpPr>
          <a:spLocks/>
        </xdr:cNvSpPr>
      </xdr:nvSpPr>
      <xdr:spPr>
        <a:xfrm>
          <a:off x="2219325" y="174593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8</xdr:col>
      <xdr:colOff>47625</xdr:colOff>
      <xdr:row>128</xdr:row>
      <xdr:rowOff>38100</xdr:rowOff>
    </xdr:from>
    <xdr:ext cx="942975" cy="171450"/>
    <xdr:sp>
      <xdr:nvSpPr>
        <xdr:cNvPr id="25" name="Text Box 47"/>
        <xdr:cNvSpPr txBox="1">
          <a:spLocks noChangeArrowheads="1"/>
        </xdr:cNvSpPr>
      </xdr:nvSpPr>
      <xdr:spPr>
        <a:xfrm>
          <a:off x="3324225" y="15887700"/>
          <a:ext cx="942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変更金額（税別）</a:t>
          </a:r>
        </a:p>
      </xdr:txBody>
    </xdr:sp>
    <xdr:clientData/>
  </xdr:oneCellAnchor>
  <xdr:oneCellAnchor>
    <xdr:from>
      <xdr:col>8</xdr:col>
      <xdr:colOff>0</xdr:colOff>
      <xdr:row>157</xdr:row>
      <xdr:rowOff>104775</xdr:rowOff>
    </xdr:from>
    <xdr:ext cx="133350" cy="152400"/>
    <xdr:sp>
      <xdr:nvSpPr>
        <xdr:cNvPr id="26" name="Text Box 48"/>
        <xdr:cNvSpPr txBox="1">
          <a:spLocks noChangeArrowheads="1"/>
        </xdr:cNvSpPr>
      </xdr:nvSpPr>
      <xdr:spPr>
        <a:xfrm>
          <a:off x="3276600" y="19545300"/>
          <a:ext cx="1333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oneCellAnchor>
    <xdr:from>
      <xdr:col>12</xdr:col>
      <xdr:colOff>9525</xdr:colOff>
      <xdr:row>3</xdr:row>
      <xdr:rowOff>104775</xdr:rowOff>
    </xdr:from>
    <xdr:ext cx="2657475" cy="352425"/>
    <xdr:sp>
      <xdr:nvSpPr>
        <xdr:cNvPr id="27" name="AutoShape 58"/>
        <xdr:cNvSpPr>
          <a:spLocks/>
        </xdr:cNvSpPr>
      </xdr:nvSpPr>
      <xdr:spPr>
        <a:xfrm>
          <a:off x="4924425" y="476250"/>
          <a:ext cx="2657475" cy="352425"/>
        </a:xfrm>
        <a:prstGeom prst="wedgeRectCallout">
          <a:avLst>
            <a:gd name="adj1" fmla="val -68800"/>
            <a:gd name="adj2" fmla="val 60000"/>
          </a:avLst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工事名称・担当部署（部署の仕分けのため）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担当者名は、必ず記入して下さい。</a:t>
          </a:r>
        </a:p>
      </xdr:txBody>
    </xdr:sp>
    <xdr:clientData/>
  </xdr:oneCellAnchor>
  <xdr:oneCellAnchor>
    <xdr:from>
      <xdr:col>12</xdr:col>
      <xdr:colOff>295275</xdr:colOff>
      <xdr:row>17</xdr:row>
      <xdr:rowOff>85725</xdr:rowOff>
    </xdr:from>
    <xdr:ext cx="3486150" cy="352425"/>
    <xdr:sp>
      <xdr:nvSpPr>
        <xdr:cNvPr id="28" name="AutoShape 59"/>
        <xdr:cNvSpPr>
          <a:spLocks/>
        </xdr:cNvSpPr>
      </xdr:nvSpPr>
      <xdr:spPr>
        <a:xfrm>
          <a:off x="5210175" y="2190750"/>
          <a:ext cx="3486150" cy="352425"/>
        </a:xfrm>
        <a:prstGeom prst="wedgeRectCallout">
          <a:avLst>
            <a:gd name="adj1" fmla="val -60398"/>
            <a:gd name="adj2" fmla="val -101611"/>
          </a:avLst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分類は、取極・取極外・予定を記入し、取極分（契約分）は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注文書右上に記入している番号を記入の事。</a:t>
          </a:r>
        </a:p>
      </xdr:txBody>
    </xdr:sp>
    <xdr:clientData/>
  </xdr:oneCellAnchor>
  <xdr:oneCellAnchor>
    <xdr:from>
      <xdr:col>9</xdr:col>
      <xdr:colOff>47625</xdr:colOff>
      <xdr:row>22</xdr:row>
      <xdr:rowOff>9525</xdr:rowOff>
    </xdr:from>
    <xdr:ext cx="638175" cy="190500"/>
    <xdr:sp>
      <xdr:nvSpPr>
        <xdr:cNvPr id="29" name="AutoShape 60"/>
        <xdr:cNvSpPr>
          <a:spLocks/>
        </xdr:cNvSpPr>
      </xdr:nvSpPr>
      <xdr:spPr>
        <a:xfrm>
          <a:off x="3733800" y="2733675"/>
          <a:ext cx="638175" cy="190500"/>
        </a:xfrm>
        <a:prstGeom prst="borderCallout1">
          <a:avLst>
            <a:gd name="adj1" fmla="val -124324"/>
            <a:gd name="adj2" fmla="val -219564"/>
            <a:gd name="adj3" fmla="val -60810"/>
            <a:gd name="adj4" fmla="val 2175"/>
          </a:avLst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税別記入</a:t>
          </a:r>
        </a:p>
      </xdr:txBody>
    </xdr:sp>
    <xdr:clientData/>
  </xdr:oneCellAnchor>
  <xdr:oneCellAnchor>
    <xdr:from>
      <xdr:col>8</xdr:col>
      <xdr:colOff>352425</xdr:colOff>
      <xdr:row>24</xdr:row>
      <xdr:rowOff>66675</xdr:rowOff>
    </xdr:from>
    <xdr:ext cx="1238250" cy="190500"/>
    <xdr:sp>
      <xdr:nvSpPr>
        <xdr:cNvPr id="30" name="AutoShape 61"/>
        <xdr:cNvSpPr>
          <a:spLocks/>
        </xdr:cNvSpPr>
      </xdr:nvSpPr>
      <xdr:spPr>
        <a:xfrm>
          <a:off x="3629025" y="3038475"/>
          <a:ext cx="1238250" cy="190500"/>
        </a:xfrm>
        <a:prstGeom prst="borderCallout1">
          <a:avLst>
            <a:gd name="adj1" fmla="val -82625"/>
            <a:gd name="adj2" fmla="val -180435"/>
            <a:gd name="adj3" fmla="val -55675"/>
            <a:gd name="adj4" fmla="val 2175"/>
          </a:avLst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月末〆累計出来高</a:t>
          </a:r>
        </a:p>
      </xdr:txBody>
    </xdr:sp>
    <xdr:clientData/>
  </xdr:oneCellAnchor>
  <xdr:oneCellAnchor>
    <xdr:from>
      <xdr:col>8</xdr:col>
      <xdr:colOff>381000</xdr:colOff>
      <xdr:row>27</xdr:row>
      <xdr:rowOff>47625</xdr:rowOff>
    </xdr:from>
    <xdr:ext cx="1676400" cy="190500"/>
    <xdr:sp>
      <xdr:nvSpPr>
        <xdr:cNvPr id="31" name="AutoShape 62"/>
        <xdr:cNvSpPr>
          <a:spLocks/>
        </xdr:cNvSpPr>
      </xdr:nvSpPr>
      <xdr:spPr>
        <a:xfrm>
          <a:off x="3657600" y="3390900"/>
          <a:ext cx="1676400" cy="190500"/>
        </a:xfrm>
        <a:prstGeom prst="borderCallout1">
          <a:avLst>
            <a:gd name="adj1" fmla="val -81643"/>
            <a:gd name="adj2" fmla="val -195453"/>
            <a:gd name="adj3" fmla="val -55064"/>
            <a:gd name="adj4" fmla="val 4546"/>
          </a:avLst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前回支払までの受領金額</a:t>
          </a:r>
        </a:p>
      </xdr:txBody>
    </xdr:sp>
    <xdr:clientData/>
  </xdr:oneCellAnchor>
  <xdr:oneCellAnchor>
    <xdr:from>
      <xdr:col>4</xdr:col>
      <xdr:colOff>28575</xdr:colOff>
      <xdr:row>22</xdr:row>
      <xdr:rowOff>9525</xdr:rowOff>
    </xdr:from>
    <xdr:ext cx="190500" cy="219075"/>
    <xdr:sp>
      <xdr:nvSpPr>
        <xdr:cNvPr id="32" name="Text Box 63"/>
        <xdr:cNvSpPr txBox="1">
          <a:spLocks noChangeArrowheads="1"/>
        </xdr:cNvSpPr>
      </xdr:nvSpPr>
      <xdr:spPr>
        <a:xfrm>
          <a:off x="1666875" y="27336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4</xdr:col>
      <xdr:colOff>28575</xdr:colOff>
      <xdr:row>24</xdr:row>
      <xdr:rowOff>104775</xdr:rowOff>
    </xdr:from>
    <xdr:ext cx="190500" cy="219075"/>
    <xdr:sp>
      <xdr:nvSpPr>
        <xdr:cNvPr id="33" name="Text Box 64"/>
        <xdr:cNvSpPr txBox="1">
          <a:spLocks noChangeArrowheads="1"/>
        </xdr:cNvSpPr>
      </xdr:nvSpPr>
      <xdr:spPr>
        <a:xfrm>
          <a:off x="1666875" y="30765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457200" cy="219075"/>
    <xdr:sp>
      <xdr:nvSpPr>
        <xdr:cNvPr id="34" name="Text Box 65"/>
        <xdr:cNvSpPr txBox="1">
          <a:spLocks noChangeArrowheads="1"/>
        </xdr:cNvSpPr>
      </xdr:nvSpPr>
      <xdr:spPr>
        <a:xfrm>
          <a:off x="1476375" y="34671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②</a:t>
          </a:r>
        </a:p>
      </xdr:txBody>
    </xdr:sp>
    <xdr:clientData/>
  </xdr:oneCellAnchor>
  <xdr:oneCellAnchor>
    <xdr:from>
      <xdr:col>8</xdr:col>
      <xdr:colOff>28575</xdr:colOff>
      <xdr:row>36</xdr:row>
      <xdr:rowOff>47625</xdr:rowOff>
    </xdr:from>
    <xdr:ext cx="2600325" cy="742950"/>
    <xdr:sp>
      <xdr:nvSpPr>
        <xdr:cNvPr id="35" name="AutoShape 67"/>
        <xdr:cNvSpPr>
          <a:spLocks/>
        </xdr:cNvSpPr>
      </xdr:nvSpPr>
      <xdr:spPr>
        <a:xfrm>
          <a:off x="3305175" y="4505325"/>
          <a:ext cx="2600325" cy="742950"/>
        </a:xfrm>
        <a:prstGeom prst="wedgeRectCallout">
          <a:avLst>
            <a:gd name="adj1" fmla="val -58027"/>
            <a:gd name="adj2" fmla="val -69638"/>
          </a:avLst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消費税は、下記工事別の支払いとします。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雑工事の契約工事</a:t>
          </a:r>
          <a:r>
            <a:rPr lang="en-US" cap="none" sz="1000" b="0" i="0" u="none" baseline="0">
              <a:solidFill>
                <a:srgbClr val="000000"/>
              </a:solidFill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</a:rPr>
            <a:t>最終支払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本工事の契約工事及び契約外工事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</a:rPr>
            <a:t>都度払い</a:t>
          </a:r>
        </a:p>
      </xdr:txBody>
    </xdr:sp>
    <xdr:clientData/>
  </xdr:oneCellAnchor>
  <xdr:oneCellAnchor>
    <xdr:from>
      <xdr:col>23</xdr:col>
      <xdr:colOff>180975</xdr:colOff>
      <xdr:row>0</xdr:row>
      <xdr:rowOff>0</xdr:rowOff>
    </xdr:from>
    <xdr:ext cx="1381125" cy="323850"/>
    <xdr:sp>
      <xdr:nvSpPr>
        <xdr:cNvPr id="36" name="Text Box 69"/>
        <xdr:cNvSpPr txBox="1">
          <a:spLocks noChangeArrowheads="1"/>
        </xdr:cNvSpPr>
      </xdr:nvSpPr>
      <xdr:spPr>
        <a:xfrm>
          <a:off x="9601200" y="0"/>
          <a:ext cx="1381125" cy="323850"/>
        </a:xfrm>
        <a:prstGeom prst="rect">
          <a:avLst/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NO.</a:t>
          </a:r>
          <a:r>
            <a:rPr lang="en-US" cap="none" sz="9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の項目は貴社で</a:t>
          </a:r>
          <a:r>
            <a:rPr lang="en-US" cap="none" sz="9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ご自由にお使い下さい。</a:t>
          </a:r>
        </a:p>
      </xdr:txBody>
    </xdr:sp>
    <xdr:clientData/>
  </xdr:oneCellAnchor>
  <xdr:oneCellAnchor>
    <xdr:from>
      <xdr:col>18</xdr:col>
      <xdr:colOff>95250</xdr:colOff>
      <xdr:row>88</xdr:row>
      <xdr:rowOff>85725</xdr:rowOff>
    </xdr:from>
    <xdr:ext cx="2447925" cy="323850"/>
    <xdr:sp>
      <xdr:nvSpPr>
        <xdr:cNvPr id="37" name="Text Box 70"/>
        <xdr:cNvSpPr txBox="1">
          <a:spLocks noChangeArrowheads="1"/>
        </xdr:cNvSpPr>
      </xdr:nvSpPr>
      <xdr:spPr>
        <a:xfrm>
          <a:off x="7467600" y="10982325"/>
          <a:ext cx="2447925" cy="323850"/>
        </a:xfrm>
        <a:prstGeom prst="rect">
          <a:avLst/>
        </a:prstGeom>
        <a:solidFill>
          <a:srgbClr val="FFFFFF"/>
        </a:solidFill>
        <a:ln w="38100" cmpd="sng">
          <a:solidFill>
            <a:srgbClr val="FFCC00"/>
          </a:solidFill>
          <a:prstDash val="lgDashDot"/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記入しないで下さい。</a:t>
          </a:r>
        </a:p>
      </xdr:txBody>
    </xdr:sp>
    <xdr:clientData/>
  </xdr:oneCellAnchor>
  <xdr:twoCellAnchor>
    <xdr:from>
      <xdr:col>12</xdr:col>
      <xdr:colOff>333375</xdr:colOff>
      <xdr:row>72</xdr:row>
      <xdr:rowOff>76200</xdr:rowOff>
    </xdr:from>
    <xdr:to>
      <xdr:col>26</xdr:col>
      <xdr:colOff>342900</xdr:colOff>
      <xdr:row>108</xdr:row>
      <xdr:rowOff>104775</xdr:rowOff>
    </xdr:to>
    <xdr:sp>
      <xdr:nvSpPr>
        <xdr:cNvPr id="38" name="Rectangle 71"/>
        <xdr:cNvSpPr>
          <a:spLocks/>
        </xdr:cNvSpPr>
      </xdr:nvSpPr>
      <xdr:spPr>
        <a:xfrm>
          <a:off x="5248275" y="8991600"/>
          <a:ext cx="5743575" cy="4486275"/>
        </a:xfrm>
        <a:prstGeom prst="rect">
          <a:avLst/>
        </a:prstGeom>
        <a:noFill/>
        <a:ln w="38100" cmpd="sng">
          <a:solidFill>
            <a:srgbClr val="FFCC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12</xdr:col>
      <xdr:colOff>314325</xdr:colOff>
      <xdr:row>59</xdr:row>
      <xdr:rowOff>66675</xdr:rowOff>
    </xdr:from>
    <xdr:ext cx="2486025" cy="514350"/>
    <xdr:sp>
      <xdr:nvSpPr>
        <xdr:cNvPr id="39" name="Text Box 72"/>
        <xdr:cNvSpPr txBox="1">
          <a:spLocks noChangeArrowheads="1"/>
        </xdr:cNvSpPr>
      </xdr:nvSpPr>
      <xdr:spPr>
        <a:xfrm>
          <a:off x="5229225" y="7372350"/>
          <a:ext cx="2486025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正・副は、自動記入で、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手書きの方は、正に記入の上、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副及び控えはコピーでお願いします。</a:t>
          </a:r>
        </a:p>
      </xdr:txBody>
    </xdr:sp>
    <xdr:clientData/>
  </xdr:oneCellAnchor>
  <xdr:oneCellAnchor>
    <xdr:from>
      <xdr:col>13</xdr:col>
      <xdr:colOff>161925</xdr:colOff>
      <xdr:row>114</xdr:row>
      <xdr:rowOff>104775</xdr:rowOff>
    </xdr:from>
    <xdr:ext cx="2486025" cy="514350"/>
    <xdr:sp>
      <xdr:nvSpPr>
        <xdr:cNvPr id="40" name="Text Box 73"/>
        <xdr:cNvSpPr txBox="1">
          <a:spLocks noChangeArrowheads="1"/>
        </xdr:cNvSpPr>
      </xdr:nvSpPr>
      <xdr:spPr>
        <a:xfrm>
          <a:off x="5486400" y="14220825"/>
          <a:ext cx="2486025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正・副は、自動記入で、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手書きの方は、正に記入の上、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副及び控えはコピーでお願いします。</a:t>
          </a:r>
        </a:p>
      </xdr:txBody>
    </xdr:sp>
    <xdr:clientData/>
  </xdr:oneCellAnchor>
  <xdr:oneCellAnchor>
    <xdr:from>
      <xdr:col>9</xdr:col>
      <xdr:colOff>66675</xdr:colOff>
      <xdr:row>31</xdr:row>
      <xdr:rowOff>95250</xdr:rowOff>
    </xdr:from>
    <xdr:ext cx="1333500" cy="285750"/>
    <xdr:sp>
      <xdr:nvSpPr>
        <xdr:cNvPr id="41" name="AutoShape 67"/>
        <xdr:cNvSpPr>
          <a:spLocks/>
        </xdr:cNvSpPr>
      </xdr:nvSpPr>
      <xdr:spPr>
        <a:xfrm>
          <a:off x="3752850" y="3933825"/>
          <a:ext cx="1333500" cy="285750"/>
        </a:xfrm>
        <a:prstGeom prst="wedgeRectCallout">
          <a:avLst>
            <a:gd name="adj1" fmla="val -79143"/>
            <a:gd name="adj2" fmla="val -19638"/>
          </a:avLst>
        </a:prstGeom>
        <a:solidFill>
          <a:srgbClr val="FFFFFF"/>
        </a:solidFill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18288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右記</a:t>
          </a:r>
          <a:r>
            <a:rPr lang="en-US" cap="none" sz="1000" b="0" i="0" u="none" baseline="0">
              <a:solidFill>
                <a:srgbClr val="000000"/>
              </a:solidFill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</a:rPr>
            <a:t>》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項参照</a:t>
          </a:r>
        </a:p>
      </xdr:txBody>
    </xdr:sp>
    <xdr:clientData/>
  </xdr:oneCellAnchor>
  <xdr:oneCellAnchor>
    <xdr:from>
      <xdr:col>8</xdr:col>
      <xdr:colOff>0</xdr:colOff>
      <xdr:row>157</xdr:row>
      <xdr:rowOff>104775</xdr:rowOff>
    </xdr:from>
    <xdr:ext cx="133350" cy="152400"/>
    <xdr:sp>
      <xdr:nvSpPr>
        <xdr:cNvPr id="42" name="Text Box 27"/>
        <xdr:cNvSpPr txBox="1">
          <a:spLocks noChangeArrowheads="1"/>
        </xdr:cNvSpPr>
      </xdr:nvSpPr>
      <xdr:spPr>
        <a:xfrm>
          <a:off x="3276600" y="19545300"/>
          <a:ext cx="1333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twoCellAnchor>
    <xdr:from>
      <xdr:col>19</xdr:col>
      <xdr:colOff>323850</xdr:colOff>
      <xdr:row>145</xdr:row>
      <xdr:rowOff>9525</xdr:rowOff>
    </xdr:from>
    <xdr:to>
      <xdr:col>19</xdr:col>
      <xdr:colOff>323850</xdr:colOff>
      <xdr:row>155</xdr:row>
      <xdr:rowOff>0</xdr:rowOff>
    </xdr:to>
    <xdr:sp>
      <xdr:nvSpPr>
        <xdr:cNvPr id="43" name="Line 32"/>
        <xdr:cNvSpPr>
          <a:spLocks/>
        </xdr:cNvSpPr>
      </xdr:nvSpPr>
      <xdr:spPr>
        <a:xfrm>
          <a:off x="8105775" y="17964150"/>
          <a:ext cx="0" cy="12287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171450</xdr:colOff>
      <xdr:row>145</xdr:row>
      <xdr:rowOff>28575</xdr:rowOff>
    </xdr:from>
    <xdr:to>
      <xdr:col>18</xdr:col>
      <xdr:colOff>171450</xdr:colOff>
      <xdr:row>154</xdr:row>
      <xdr:rowOff>114300</xdr:rowOff>
    </xdr:to>
    <xdr:sp>
      <xdr:nvSpPr>
        <xdr:cNvPr id="44" name="Line 34"/>
        <xdr:cNvSpPr>
          <a:spLocks/>
        </xdr:cNvSpPr>
      </xdr:nvSpPr>
      <xdr:spPr>
        <a:xfrm>
          <a:off x="7543800" y="17983200"/>
          <a:ext cx="0" cy="1200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304800</xdr:colOff>
      <xdr:row>131</xdr:row>
      <xdr:rowOff>0</xdr:rowOff>
    </xdr:from>
    <xdr:to>
      <xdr:col>19</xdr:col>
      <xdr:colOff>304800</xdr:colOff>
      <xdr:row>140</xdr:row>
      <xdr:rowOff>0</xdr:rowOff>
    </xdr:to>
    <xdr:sp>
      <xdr:nvSpPr>
        <xdr:cNvPr id="45" name="Line 28"/>
        <xdr:cNvSpPr>
          <a:spLocks/>
        </xdr:cNvSpPr>
      </xdr:nvSpPr>
      <xdr:spPr>
        <a:xfrm>
          <a:off x="8086725" y="1622107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171450</xdr:colOff>
      <xdr:row>131</xdr:row>
      <xdr:rowOff>0</xdr:rowOff>
    </xdr:from>
    <xdr:to>
      <xdr:col>18</xdr:col>
      <xdr:colOff>171450</xdr:colOff>
      <xdr:row>139</xdr:row>
      <xdr:rowOff>114300</xdr:rowOff>
    </xdr:to>
    <xdr:sp>
      <xdr:nvSpPr>
        <xdr:cNvPr id="46" name="Line 30"/>
        <xdr:cNvSpPr>
          <a:spLocks/>
        </xdr:cNvSpPr>
      </xdr:nvSpPr>
      <xdr:spPr>
        <a:xfrm>
          <a:off x="7543800" y="1622107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104775</xdr:rowOff>
    </xdr:from>
    <xdr:ext cx="114300" cy="152400"/>
    <xdr:sp>
      <xdr:nvSpPr>
        <xdr:cNvPr id="1" name="Text Box 8"/>
        <xdr:cNvSpPr txBox="1">
          <a:spLocks noChangeArrowheads="1"/>
        </xdr:cNvSpPr>
      </xdr:nvSpPr>
      <xdr:spPr>
        <a:xfrm>
          <a:off x="3276600" y="5924550"/>
          <a:ext cx="11430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oneCellAnchor>
    <xdr:from>
      <xdr:col>13</xdr:col>
      <xdr:colOff>85725</xdr:colOff>
      <xdr:row>20</xdr:row>
      <xdr:rowOff>76200</xdr:rowOff>
    </xdr:from>
    <xdr:ext cx="4933950" cy="3476625"/>
    <xdr:sp>
      <xdr:nvSpPr>
        <xdr:cNvPr id="2" name="Text Box 14"/>
        <xdr:cNvSpPr txBox="1">
          <a:spLocks noChangeArrowheads="1"/>
        </xdr:cNvSpPr>
      </xdr:nvSpPr>
      <xdr:spPr>
        <a:xfrm>
          <a:off x="5410200" y="2552700"/>
          <a:ext cx="4933950" cy="3476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請求書は、貴社控・正・副（担当控）の内、正・副共に記入・捺印の上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提出の事。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請求書は、青色部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太枠内）は全て記入し、必ず工事毎に作成の事。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請求書の提出は、毎月月末締切　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翌月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日必着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翌月末払いです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期限後受付のものは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扱いになります。）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契約外工事は、内訳書（貴社書式でも良い）を必ず添付して下さい。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支払金額は、担当者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購買にて査定した金額となります。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原則契約工事は、出来高の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％査定となります。）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振込金融機関は、登録済みの協力業者は記入しなくて結構です。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登録の変更がある場合は、経理担当までご連絡下さい。）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契約工事の減額が発生した場合は、最終請求時に内訳書を添付し、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変更金額を記入の上提出して下さい。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万を超える減額が発生した場合は、再契約とし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また金額に係わらず増額の発生した場合は追加契約と致します。）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8</xdr:col>
      <xdr:colOff>47625</xdr:colOff>
      <xdr:row>18</xdr:row>
      <xdr:rowOff>38100</xdr:rowOff>
    </xdr:from>
    <xdr:ext cx="923925" cy="180975"/>
    <xdr:sp>
      <xdr:nvSpPr>
        <xdr:cNvPr id="3" name="Text Box 18"/>
        <xdr:cNvSpPr txBox="1">
          <a:spLocks noChangeArrowheads="1"/>
        </xdr:cNvSpPr>
      </xdr:nvSpPr>
      <xdr:spPr>
        <a:xfrm>
          <a:off x="3324225" y="2266950"/>
          <a:ext cx="923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変更金額（税別）</a:t>
          </a:r>
        </a:p>
      </xdr:txBody>
    </xdr:sp>
    <xdr:clientData/>
  </xdr:oneCellAnchor>
  <xdr:twoCellAnchor>
    <xdr:from>
      <xdr:col>6</xdr:col>
      <xdr:colOff>295275</xdr:colOff>
      <xdr:row>73</xdr:row>
      <xdr:rowOff>0</xdr:rowOff>
    </xdr:from>
    <xdr:to>
      <xdr:col>6</xdr:col>
      <xdr:colOff>295275</xdr:colOff>
      <xdr:row>84</xdr:row>
      <xdr:rowOff>104775</xdr:rowOff>
    </xdr:to>
    <xdr:sp>
      <xdr:nvSpPr>
        <xdr:cNvPr id="4" name="Line 20"/>
        <xdr:cNvSpPr>
          <a:spLocks/>
        </xdr:cNvSpPr>
      </xdr:nvSpPr>
      <xdr:spPr>
        <a:xfrm>
          <a:off x="2752725" y="9039225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73</xdr:row>
      <xdr:rowOff>0</xdr:rowOff>
    </xdr:from>
    <xdr:to>
      <xdr:col>5</xdr:col>
      <xdr:colOff>171450</xdr:colOff>
      <xdr:row>84</xdr:row>
      <xdr:rowOff>104775</xdr:rowOff>
    </xdr:to>
    <xdr:sp>
      <xdr:nvSpPr>
        <xdr:cNvPr id="5" name="Line 21"/>
        <xdr:cNvSpPr>
          <a:spLocks/>
        </xdr:cNvSpPr>
      </xdr:nvSpPr>
      <xdr:spPr>
        <a:xfrm>
          <a:off x="2219325" y="9039225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295275</xdr:colOff>
      <xdr:row>86</xdr:row>
      <xdr:rowOff>0</xdr:rowOff>
    </xdr:from>
    <xdr:to>
      <xdr:col>6</xdr:col>
      <xdr:colOff>295275</xdr:colOff>
      <xdr:row>94</xdr:row>
      <xdr:rowOff>114300</xdr:rowOff>
    </xdr:to>
    <xdr:sp>
      <xdr:nvSpPr>
        <xdr:cNvPr id="6" name="Line 25"/>
        <xdr:cNvSpPr>
          <a:spLocks/>
        </xdr:cNvSpPr>
      </xdr:nvSpPr>
      <xdr:spPr>
        <a:xfrm>
          <a:off x="2752725" y="10648950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86</xdr:row>
      <xdr:rowOff>0</xdr:rowOff>
    </xdr:from>
    <xdr:to>
      <xdr:col>5</xdr:col>
      <xdr:colOff>171450</xdr:colOff>
      <xdr:row>94</xdr:row>
      <xdr:rowOff>114300</xdr:rowOff>
    </xdr:to>
    <xdr:sp>
      <xdr:nvSpPr>
        <xdr:cNvPr id="7" name="Line 26"/>
        <xdr:cNvSpPr>
          <a:spLocks/>
        </xdr:cNvSpPr>
      </xdr:nvSpPr>
      <xdr:spPr>
        <a:xfrm>
          <a:off x="2219325" y="10648950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8</xdr:col>
      <xdr:colOff>47625</xdr:colOff>
      <xdr:row>73</xdr:row>
      <xdr:rowOff>38100</xdr:rowOff>
    </xdr:from>
    <xdr:ext cx="923925" cy="180975"/>
    <xdr:sp>
      <xdr:nvSpPr>
        <xdr:cNvPr id="8" name="Text Box 32"/>
        <xdr:cNvSpPr txBox="1">
          <a:spLocks noChangeArrowheads="1"/>
        </xdr:cNvSpPr>
      </xdr:nvSpPr>
      <xdr:spPr>
        <a:xfrm>
          <a:off x="3324225" y="9077325"/>
          <a:ext cx="923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変更金額（税別）</a:t>
          </a:r>
        </a:p>
      </xdr:txBody>
    </xdr:sp>
    <xdr:clientData/>
  </xdr:oneCellAnchor>
  <xdr:oneCellAnchor>
    <xdr:from>
      <xdr:col>8</xdr:col>
      <xdr:colOff>0</xdr:colOff>
      <xdr:row>102</xdr:row>
      <xdr:rowOff>104775</xdr:rowOff>
    </xdr:from>
    <xdr:ext cx="114300" cy="152400"/>
    <xdr:sp>
      <xdr:nvSpPr>
        <xdr:cNvPr id="9" name="Text Box 33"/>
        <xdr:cNvSpPr txBox="1">
          <a:spLocks noChangeArrowheads="1"/>
        </xdr:cNvSpPr>
      </xdr:nvSpPr>
      <xdr:spPr>
        <a:xfrm>
          <a:off x="3276600" y="12734925"/>
          <a:ext cx="11430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twoCellAnchor>
    <xdr:from>
      <xdr:col>6</xdr:col>
      <xdr:colOff>295275</xdr:colOff>
      <xdr:row>128</xdr:row>
      <xdr:rowOff>0</xdr:rowOff>
    </xdr:from>
    <xdr:to>
      <xdr:col>6</xdr:col>
      <xdr:colOff>295275</xdr:colOff>
      <xdr:row>139</xdr:row>
      <xdr:rowOff>104775</xdr:rowOff>
    </xdr:to>
    <xdr:sp>
      <xdr:nvSpPr>
        <xdr:cNvPr id="10" name="Line 68"/>
        <xdr:cNvSpPr>
          <a:spLocks/>
        </xdr:cNvSpPr>
      </xdr:nvSpPr>
      <xdr:spPr>
        <a:xfrm>
          <a:off x="2752725" y="15849600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128</xdr:row>
      <xdr:rowOff>0</xdr:rowOff>
    </xdr:from>
    <xdr:to>
      <xdr:col>5</xdr:col>
      <xdr:colOff>171450</xdr:colOff>
      <xdr:row>139</xdr:row>
      <xdr:rowOff>104775</xdr:rowOff>
    </xdr:to>
    <xdr:sp>
      <xdr:nvSpPr>
        <xdr:cNvPr id="11" name="Line 69"/>
        <xdr:cNvSpPr>
          <a:spLocks/>
        </xdr:cNvSpPr>
      </xdr:nvSpPr>
      <xdr:spPr>
        <a:xfrm>
          <a:off x="2219325" y="15849600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295275</xdr:colOff>
      <xdr:row>141</xdr:row>
      <xdr:rowOff>0</xdr:rowOff>
    </xdr:from>
    <xdr:to>
      <xdr:col>6</xdr:col>
      <xdr:colOff>295275</xdr:colOff>
      <xdr:row>149</xdr:row>
      <xdr:rowOff>114300</xdr:rowOff>
    </xdr:to>
    <xdr:sp>
      <xdr:nvSpPr>
        <xdr:cNvPr id="12" name="Line 72"/>
        <xdr:cNvSpPr>
          <a:spLocks/>
        </xdr:cNvSpPr>
      </xdr:nvSpPr>
      <xdr:spPr>
        <a:xfrm>
          <a:off x="2752725" y="174593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141</xdr:row>
      <xdr:rowOff>0</xdr:rowOff>
    </xdr:from>
    <xdr:to>
      <xdr:col>5</xdr:col>
      <xdr:colOff>171450</xdr:colOff>
      <xdr:row>149</xdr:row>
      <xdr:rowOff>114300</xdr:rowOff>
    </xdr:to>
    <xdr:sp>
      <xdr:nvSpPr>
        <xdr:cNvPr id="13" name="Line 73"/>
        <xdr:cNvSpPr>
          <a:spLocks/>
        </xdr:cNvSpPr>
      </xdr:nvSpPr>
      <xdr:spPr>
        <a:xfrm>
          <a:off x="2219325" y="174593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8</xdr:col>
      <xdr:colOff>47625</xdr:colOff>
      <xdr:row>128</xdr:row>
      <xdr:rowOff>38100</xdr:rowOff>
    </xdr:from>
    <xdr:ext cx="923925" cy="180975"/>
    <xdr:sp>
      <xdr:nvSpPr>
        <xdr:cNvPr id="14" name="Text Box 78"/>
        <xdr:cNvSpPr txBox="1">
          <a:spLocks noChangeArrowheads="1"/>
        </xdr:cNvSpPr>
      </xdr:nvSpPr>
      <xdr:spPr>
        <a:xfrm>
          <a:off x="3324225" y="15887700"/>
          <a:ext cx="923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変更金額（税別）</a:t>
          </a:r>
        </a:p>
      </xdr:txBody>
    </xdr:sp>
    <xdr:clientData/>
  </xdr:oneCellAnchor>
  <xdr:oneCellAnchor>
    <xdr:from>
      <xdr:col>8</xdr:col>
      <xdr:colOff>0</xdr:colOff>
      <xdr:row>157</xdr:row>
      <xdr:rowOff>104775</xdr:rowOff>
    </xdr:from>
    <xdr:ext cx="114300" cy="152400"/>
    <xdr:sp>
      <xdr:nvSpPr>
        <xdr:cNvPr id="15" name="Text Box 79"/>
        <xdr:cNvSpPr txBox="1">
          <a:spLocks noChangeArrowheads="1"/>
        </xdr:cNvSpPr>
      </xdr:nvSpPr>
      <xdr:spPr>
        <a:xfrm>
          <a:off x="3276600" y="19545300"/>
          <a:ext cx="11430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twoCellAnchor>
    <xdr:from>
      <xdr:col>6</xdr:col>
      <xdr:colOff>295275</xdr:colOff>
      <xdr:row>18</xdr:row>
      <xdr:rowOff>0</xdr:rowOff>
    </xdr:from>
    <xdr:to>
      <xdr:col>6</xdr:col>
      <xdr:colOff>295275</xdr:colOff>
      <xdr:row>29</xdr:row>
      <xdr:rowOff>104775</xdr:rowOff>
    </xdr:to>
    <xdr:sp>
      <xdr:nvSpPr>
        <xdr:cNvPr id="16" name="Line 1"/>
        <xdr:cNvSpPr>
          <a:spLocks/>
        </xdr:cNvSpPr>
      </xdr:nvSpPr>
      <xdr:spPr>
        <a:xfrm>
          <a:off x="2752725" y="2228850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18</xdr:row>
      <xdr:rowOff>0</xdr:rowOff>
    </xdr:from>
    <xdr:to>
      <xdr:col>5</xdr:col>
      <xdr:colOff>171450</xdr:colOff>
      <xdr:row>29</xdr:row>
      <xdr:rowOff>104775</xdr:rowOff>
    </xdr:to>
    <xdr:sp>
      <xdr:nvSpPr>
        <xdr:cNvPr id="17" name="Line 2"/>
        <xdr:cNvSpPr>
          <a:spLocks/>
        </xdr:cNvSpPr>
      </xdr:nvSpPr>
      <xdr:spPr>
        <a:xfrm>
          <a:off x="2219325" y="2228850"/>
          <a:ext cx="0" cy="1466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295275</xdr:colOff>
      <xdr:row>31</xdr:row>
      <xdr:rowOff>0</xdr:rowOff>
    </xdr:from>
    <xdr:to>
      <xdr:col>6</xdr:col>
      <xdr:colOff>295275</xdr:colOff>
      <xdr:row>40</xdr:row>
      <xdr:rowOff>0</xdr:rowOff>
    </xdr:to>
    <xdr:sp>
      <xdr:nvSpPr>
        <xdr:cNvPr id="18" name="Line 6"/>
        <xdr:cNvSpPr>
          <a:spLocks/>
        </xdr:cNvSpPr>
      </xdr:nvSpPr>
      <xdr:spPr>
        <a:xfrm>
          <a:off x="2752725" y="383857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31</xdr:row>
      <xdr:rowOff>0</xdr:rowOff>
    </xdr:from>
    <xdr:to>
      <xdr:col>5</xdr:col>
      <xdr:colOff>171450</xdr:colOff>
      <xdr:row>39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219325" y="383857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8</xdr:col>
      <xdr:colOff>0</xdr:colOff>
      <xdr:row>47</xdr:row>
      <xdr:rowOff>104775</xdr:rowOff>
    </xdr:from>
    <xdr:ext cx="114300" cy="152400"/>
    <xdr:sp>
      <xdr:nvSpPr>
        <xdr:cNvPr id="20" name="Text Box 4"/>
        <xdr:cNvSpPr txBox="1">
          <a:spLocks noChangeArrowheads="1"/>
        </xdr:cNvSpPr>
      </xdr:nvSpPr>
      <xdr:spPr>
        <a:xfrm>
          <a:off x="3276600" y="5924550"/>
          <a:ext cx="11430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oneCellAnchor>
    <xdr:from>
      <xdr:col>8</xdr:col>
      <xdr:colOff>0</xdr:colOff>
      <xdr:row>102</xdr:row>
      <xdr:rowOff>104775</xdr:rowOff>
    </xdr:from>
    <xdr:ext cx="114300" cy="152400"/>
    <xdr:sp>
      <xdr:nvSpPr>
        <xdr:cNvPr id="21" name="Text Box 27"/>
        <xdr:cNvSpPr txBox="1">
          <a:spLocks noChangeArrowheads="1"/>
        </xdr:cNvSpPr>
      </xdr:nvSpPr>
      <xdr:spPr>
        <a:xfrm>
          <a:off x="3276600" y="12734925"/>
          <a:ext cx="11430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oneCellAnchor>
    <xdr:from>
      <xdr:col>8</xdr:col>
      <xdr:colOff>0</xdr:colOff>
      <xdr:row>157</xdr:row>
      <xdr:rowOff>104775</xdr:rowOff>
    </xdr:from>
    <xdr:ext cx="114300" cy="152400"/>
    <xdr:sp>
      <xdr:nvSpPr>
        <xdr:cNvPr id="22" name="Text Box 33"/>
        <xdr:cNvSpPr txBox="1">
          <a:spLocks noChangeArrowheads="1"/>
        </xdr:cNvSpPr>
      </xdr:nvSpPr>
      <xdr:spPr>
        <a:xfrm>
          <a:off x="3276600" y="19545300"/>
          <a:ext cx="11430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oneCellAnchor>
    <xdr:from>
      <xdr:col>8</xdr:col>
      <xdr:colOff>0</xdr:colOff>
      <xdr:row>157</xdr:row>
      <xdr:rowOff>104775</xdr:rowOff>
    </xdr:from>
    <xdr:ext cx="114300" cy="152400"/>
    <xdr:sp>
      <xdr:nvSpPr>
        <xdr:cNvPr id="23" name="Text Box 27"/>
        <xdr:cNvSpPr txBox="1">
          <a:spLocks noChangeArrowheads="1"/>
        </xdr:cNvSpPr>
      </xdr:nvSpPr>
      <xdr:spPr>
        <a:xfrm>
          <a:off x="3276600" y="19545300"/>
          <a:ext cx="11430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twoCellAnchor>
    <xdr:from>
      <xdr:col>19</xdr:col>
      <xdr:colOff>304800</xdr:colOff>
      <xdr:row>131</xdr:row>
      <xdr:rowOff>0</xdr:rowOff>
    </xdr:from>
    <xdr:to>
      <xdr:col>19</xdr:col>
      <xdr:colOff>304800</xdr:colOff>
      <xdr:row>140</xdr:row>
      <xdr:rowOff>0</xdr:rowOff>
    </xdr:to>
    <xdr:sp>
      <xdr:nvSpPr>
        <xdr:cNvPr id="24" name="Line 28"/>
        <xdr:cNvSpPr>
          <a:spLocks/>
        </xdr:cNvSpPr>
      </xdr:nvSpPr>
      <xdr:spPr>
        <a:xfrm>
          <a:off x="8086725" y="1622107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171450</xdr:colOff>
      <xdr:row>131</xdr:row>
      <xdr:rowOff>0</xdr:rowOff>
    </xdr:from>
    <xdr:to>
      <xdr:col>18</xdr:col>
      <xdr:colOff>171450</xdr:colOff>
      <xdr:row>139</xdr:row>
      <xdr:rowOff>114300</xdr:rowOff>
    </xdr:to>
    <xdr:sp>
      <xdr:nvSpPr>
        <xdr:cNvPr id="25" name="Line 30"/>
        <xdr:cNvSpPr>
          <a:spLocks/>
        </xdr:cNvSpPr>
      </xdr:nvSpPr>
      <xdr:spPr>
        <a:xfrm>
          <a:off x="7543800" y="1622107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304800</xdr:colOff>
      <xdr:row>76</xdr:row>
      <xdr:rowOff>0</xdr:rowOff>
    </xdr:from>
    <xdr:to>
      <xdr:col>19</xdr:col>
      <xdr:colOff>304800</xdr:colOff>
      <xdr:row>85</xdr:row>
      <xdr:rowOff>0</xdr:rowOff>
    </xdr:to>
    <xdr:sp>
      <xdr:nvSpPr>
        <xdr:cNvPr id="26" name="Line 28"/>
        <xdr:cNvSpPr>
          <a:spLocks/>
        </xdr:cNvSpPr>
      </xdr:nvSpPr>
      <xdr:spPr>
        <a:xfrm>
          <a:off x="8086725" y="9410700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171450</xdr:colOff>
      <xdr:row>76</xdr:row>
      <xdr:rowOff>0</xdr:rowOff>
    </xdr:from>
    <xdr:to>
      <xdr:col>18</xdr:col>
      <xdr:colOff>171450</xdr:colOff>
      <xdr:row>84</xdr:row>
      <xdr:rowOff>114300</xdr:rowOff>
    </xdr:to>
    <xdr:sp>
      <xdr:nvSpPr>
        <xdr:cNvPr id="27" name="Line 30"/>
        <xdr:cNvSpPr>
          <a:spLocks/>
        </xdr:cNvSpPr>
      </xdr:nvSpPr>
      <xdr:spPr>
        <a:xfrm>
          <a:off x="7543800" y="9410700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323850</xdr:colOff>
      <xdr:row>90</xdr:row>
      <xdr:rowOff>9525</xdr:rowOff>
    </xdr:from>
    <xdr:to>
      <xdr:col>19</xdr:col>
      <xdr:colOff>323850</xdr:colOff>
      <xdr:row>100</xdr:row>
      <xdr:rowOff>0</xdr:rowOff>
    </xdr:to>
    <xdr:sp>
      <xdr:nvSpPr>
        <xdr:cNvPr id="28" name="Line 32"/>
        <xdr:cNvSpPr>
          <a:spLocks/>
        </xdr:cNvSpPr>
      </xdr:nvSpPr>
      <xdr:spPr>
        <a:xfrm>
          <a:off x="8105775" y="11153775"/>
          <a:ext cx="0" cy="12287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171450</xdr:colOff>
      <xdr:row>90</xdr:row>
      <xdr:rowOff>28575</xdr:rowOff>
    </xdr:from>
    <xdr:to>
      <xdr:col>18</xdr:col>
      <xdr:colOff>171450</xdr:colOff>
      <xdr:row>99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7543800" y="11172825"/>
          <a:ext cx="0" cy="1200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323850</xdr:colOff>
      <xdr:row>145</xdr:row>
      <xdr:rowOff>9525</xdr:rowOff>
    </xdr:from>
    <xdr:to>
      <xdr:col>19</xdr:col>
      <xdr:colOff>323850</xdr:colOff>
      <xdr:row>155</xdr:row>
      <xdr:rowOff>0</xdr:rowOff>
    </xdr:to>
    <xdr:sp>
      <xdr:nvSpPr>
        <xdr:cNvPr id="30" name="Line 32"/>
        <xdr:cNvSpPr>
          <a:spLocks/>
        </xdr:cNvSpPr>
      </xdr:nvSpPr>
      <xdr:spPr>
        <a:xfrm>
          <a:off x="8105775" y="17964150"/>
          <a:ext cx="0" cy="12287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171450</xdr:colOff>
      <xdr:row>145</xdr:row>
      <xdr:rowOff>28575</xdr:rowOff>
    </xdr:from>
    <xdr:to>
      <xdr:col>18</xdr:col>
      <xdr:colOff>171450</xdr:colOff>
      <xdr:row>154</xdr:row>
      <xdr:rowOff>114300</xdr:rowOff>
    </xdr:to>
    <xdr:sp>
      <xdr:nvSpPr>
        <xdr:cNvPr id="31" name="Line 34"/>
        <xdr:cNvSpPr>
          <a:spLocks/>
        </xdr:cNvSpPr>
      </xdr:nvSpPr>
      <xdr:spPr>
        <a:xfrm>
          <a:off x="7543800" y="17983200"/>
          <a:ext cx="0" cy="1200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5"/>
  <sheetViews>
    <sheetView showGridLines="0" showRowColHeaders="0" showZeros="0" view="pageBreakPreview" zoomScale="115" zoomScaleNormal="70" zoomScaleSheetLayoutView="115" zoomScalePageLayoutView="0" workbookViewId="0" topLeftCell="A1">
      <selection activeCell="E8" sqref="E8:L10"/>
    </sheetView>
  </sheetViews>
  <sheetFormatPr defaultColWidth="5.75390625" defaultRowHeight="9.75" customHeight="1"/>
  <cols>
    <col min="1" max="27" width="5.375" style="3" customWidth="1"/>
    <col min="28" max="33" width="5.75390625" style="3" customWidth="1"/>
    <col min="34" max="34" width="5.75390625" style="1" customWidth="1"/>
    <col min="35" max="36" width="5.75390625" style="58" customWidth="1"/>
    <col min="37" max="16384" width="5.75390625" style="3" customWidth="1"/>
  </cols>
  <sheetData>
    <row r="1" spans="1:42" ht="9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383" t="s">
        <v>83</v>
      </c>
      <c r="L1" s="383"/>
      <c r="M1" s="383"/>
      <c r="N1" s="383"/>
      <c r="O1" s="383"/>
      <c r="P1" s="383"/>
      <c r="Q1" s="383"/>
      <c r="R1" s="383"/>
      <c r="S1" s="1"/>
      <c r="T1" s="1"/>
      <c r="U1" s="1"/>
      <c r="V1" s="1"/>
      <c r="W1" s="330" t="s">
        <v>84</v>
      </c>
      <c r="X1" s="330"/>
      <c r="Y1" s="307"/>
      <c r="Z1" s="307"/>
      <c r="AA1" s="307"/>
      <c r="AB1" s="10"/>
      <c r="AC1" s="10"/>
      <c r="AD1" s="10"/>
      <c r="AE1" s="10"/>
      <c r="AF1" s="10"/>
      <c r="AG1" s="10"/>
      <c r="AH1" s="4"/>
      <c r="AI1" s="55" t="s">
        <v>53</v>
      </c>
      <c r="AJ1" s="55"/>
      <c r="AK1" s="10"/>
      <c r="AL1" s="10"/>
      <c r="AM1" s="10"/>
      <c r="AN1" s="10"/>
      <c r="AO1" s="10"/>
      <c r="AP1" s="10"/>
    </row>
    <row r="2" spans="1:42" ht="9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383"/>
      <c r="L2" s="383"/>
      <c r="M2" s="383"/>
      <c r="N2" s="383"/>
      <c r="O2" s="383"/>
      <c r="P2" s="383"/>
      <c r="Q2" s="383"/>
      <c r="R2" s="383"/>
      <c r="S2" s="1"/>
      <c r="T2" s="1"/>
      <c r="U2" s="1"/>
      <c r="V2" s="1"/>
      <c r="W2" s="331"/>
      <c r="X2" s="331"/>
      <c r="Y2" s="308"/>
      <c r="Z2" s="308"/>
      <c r="AA2" s="308"/>
      <c r="AB2" s="10"/>
      <c r="AC2" s="10"/>
      <c r="AD2" s="10"/>
      <c r="AE2" s="10"/>
      <c r="AF2" s="10"/>
      <c r="AG2" s="10"/>
      <c r="AH2" s="4"/>
      <c r="AI2" s="55" t="s">
        <v>54</v>
      </c>
      <c r="AJ2" s="55"/>
      <c r="AK2" s="10"/>
      <c r="AL2" s="10"/>
      <c r="AM2" s="10"/>
      <c r="AN2" s="10"/>
      <c r="AO2" s="10"/>
      <c r="AP2" s="10"/>
    </row>
    <row r="3" spans="10:42" ht="9.75" customHeight="1" thickBot="1">
      <c r="J3" s="2"/>
      <c r="K3" s="384"/>
      <c r="L3" s="384"/>
      <c r="M3" s="384"/>
      <c r="N3" s="384"/>
      <c r="O3" s="384"/>
      <c r="P3" s="384"/>
      <c r="Q3" s="384"/>
      <c r="R3" s="384"/>
      <c r="S3" s="1"/>
      <c r="T3" s="1"/>
      <c r="U3" s="1"/>
      <c r="V3" s="1"/>
      <c r="AB3" s="10"/>
      <c r="AC3" s="10"/>
      <c r="AD3" s="10"/>
      <c r="AE3" s="10"/>
      <c r="AF3" s="10"/>
      <c r="AG3" s="10"/>
      <c r="AH3" s="4"/>
      <c r="AI3" s="55"/>
      <c r="AJ3" s="55"/>
      <c r="AK3" s="10"/>
      <c r="AL3" s="10"/>
      <c r="AM3" s="10"/>
      <c r="AN3" s="10"/>
      <c r="AO3" s="10"/>
      <c r="AP3" s="10"/>
    </row>
    <row r="4" spans="1:42" ht="9.75" customHeight="1" thickTop="1">
      <c r="A4" s="333" t="s">
        <v>0</v>
      </c>
      <c r="B4" s="333"/>
      <c r="C4" s="333"/>
      <c r="D4" s="333"/>
      <c r="E4" s="333"/>
      <c r="F4" s="333"/>
      <c r="G4" s="333"/>
      <c r="H4" s="333"/>
      <c r="I4" s="333"/>
      <c r="J4" s="1"/>
      <c r="U4" s="332">
        <v>2018</v>
      </c>
      <c r="V4" s="332"/>
      <c r="W4" s="396" t="s">
        <v>13</v>
      </c>
      <c r="X4" s="332">
        <v>5</v>
      </c>
      <c r="Y4" s="330" t="s">
        <v>14</v>
      </c>
      <c r="Z4" s="332">
        <v>31</v>
      </c>
      <c r="AA4" s="330" t="s">
        <v>15</v>
      </c>
      <c r="AB4" s="10"/>
      <c r="AC4" s="10"/>
      <c r="AD4" s="10"/>
      <c r="AE4" s="10"/>
      <c r="AF4" s="10"/>
      <c r="AG4" s="10"/>
      <c r="AH4" s="4"/>
      <c r="AI4" s="55" t="s">
        <v>17</v>
      </c>
      <c r="AJ4" s="55"/>
      <c r="AK4" s="10"/>
      <c r="AL4" s="10"/>
      <c r="AM4" s="10"/>
      <c r="AN4" s="10"/>
      <c r="AO4" s="10"/>
      <c r="AP4" s="10"/>
    </row>
    <row r="5" spans="1:42" ht="9.75" customHeight="1">
      <c r="A5" s="334"/>
      <c r="B5" s="334"/>
      <c r="C5" s="334"/>
      <c r="D5" s="334"/>
      <c r="E5" s="334"/>
      <c r="F5" s="334"/>
      <c r="G5" s="334"/>
      <c r="H5" s="334"/>
      <c r="I5" s="334"/>
      <c r="J5" s="1"/>
      <c r="U5" s="332"/>
      <c r="V5" s="332"/>
      <c r="W5" s="396"/>
      <c r="X5" s="332"/>
      <c r="Y5" s="330"/>
      <c r="Z5" s="332"/>
      <c r="AA5" s="330"/>
      <c r="AB5" s="10"/>
      <c r="AC5" s="10"/>
      <c r="AD5" s="10"/>
      <c r="AE5" s="10"/>
      <c r="AF5" s="10"/>
      <c r="AG5" s="10"/>
      <c r="AH5" s="4"/>
      <c r="AI5" s="55"/>
      <c r="AJ5" s="55"/>
      <c r="AK5" s="10"/>
      <c r="AL5" s="10"/>
      <c r="AM5" s="10"/>
      <c r="AN5" s="10"/>
      <c r="AO5" s="10"/>
      <c r="AP5" s="10"/>
    </row>
    <row r="6" spans="1:42" ht="9.75" customHeight="1">
      <c r="A6" s="13"/>
      <c r="B6" s="13"/>
      <c r="C6" s="13"/>
      <c r="D6" s="13"/>
      <c r="E6" s="13"/>
      <c r="F6" s="13"/>
      <c r="G6" s="13"/>
      <c r="H6" s="13"/>
      <c r="I6" s="13"/>
      <c r="J6" s="1"/>
      <c r="U6" s="12"/>
      <c r="V6" s="9"/>
      <c r="W6" s="12"/>
      <c r="X6" s="9"/>
      <c r="Y6" s="12"/>
      <c r="Z6" s="9"/>
      <c r="AA6" s="12"/>
      <c r="AB6" s="10"/>
      <c r="AC6" s="10"/>
      <c r="AD6" s="10"/>
      <c r="AE6" s="10"/>
      <c r="AF6" s="10"/>
      <c r="AG6" s="10"/>
      <c r="AH6" s="4"/>
      <c r="AI6" s="55" t="s">
        <v>55</v>
      </c>
      <c r="AJ6" s="55"/>
      <c r="AK6" s="10"/>
      <c r="AL6" s="10"/>
      <c r="AM6" s="10"/>
      <c r="AN6" s="10"/>
      <c r="AO6" s="10"/>
      <c r="AP6" s="10"/>
    </row>
    <row r="7" spans="1:42" ht="9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U7" s="1"/>
      <c r="V7" s="1"/>
      <c r="W7" s="1"/>
      <c r="X7" s="1"/>
      <c r="Y7" s="1"/>
      <c r="Z7" s="1"/>
      <c r="AA7" s="1"/>
      <c r="AB7" s="10"/>
      <c r="AC7" s="10"/>
      <c r="AD7" s="10"/>
      <c r="AE7" s="10"/>
      <c r="AF7" s="10"/>
      <c r="AG7" s="10"/>
      <c r="AH7" s="4"/>
      <c r="AI7" s="55"/>
      <c r="AJ7" s="55"/>
      <c r="AK7" s="10"/>
      <c r="AL7" s="10"/>
      <c r="AM7" s="10"/>
      <c r="AN7" s="10"/>
      <c r="AO7" s="10"/>
      <c r="AP7" s="10"/>
    </row>
    <row r="8" spans="1:42" ht="9.75" customHeight="1">
      <c r="A8" s="335" t="s">
        <v>1</v>
      </c>
      <c r="B8" s="336"/>
      <c r="C8" s="336"/>
      <c r="D8" s="337"/>
      <c r="E8" s="374" t="s">
        <v>96</v>
      </c>
      <c r="F8" s="375"/>
      <c r="G8" s="375"/>
      <c r="H8" s="375"/>
      <c r="I8" s="375"/>
      <c r="J8" s="375"/>
      <c r="K8" s="375"/>
      <c r="L8" s="376"/>
      <c r="M8" s="4"/>
      <c r="S8" s="10"/>
      <c r="T8" s="10"/>
      <c r="AB8" s="10"/>
      <c r="AC8" s="10"/>
      <c r="AD8" s="10"/>
      <c r="AE8" s="10"/>
      <c r="AF8" s="10"/>
      <c r="AG8" s="10"/>
      <c r="AH8" s="4"/>
      <c r="AI8" s="55" t="s">
        <v>56</v>
      </c>
      <c r="AJ8" s="55"/>
      <c r="AK8" s="10"/>
      <c r="AL8" s="10"/>
      <c r="AM8" s="10"/>
      <c r="AN8" s="10"/>
      <c r="AO8" s="10"/>
      <c r="AP8" s="10"/>
    </row>
    <row r="9" spans="1:42" ht="9.75" customHeight="1">
      <c r="A9" s="316"/>
      <c r="B9" s="317"/>
      <c r="C9" s="317"/>
      <c r="D9" s="318"/>
      <c r="E9" s="377"/>
      <c r="F9" s="378"/>
      <c r="G9" s="378"/>
      <c r="H9" s="378"/>
      <c r="I9" s="378"/>
      <c r="J9" s="378"/>
      <c r="K9" s="378"/>
      <c r="L9" s="379"/>
      <c r="M9" s="4"/>
      <c r="S9" s="10"/>
      <c r="T9" s="10"/>
      <c r="AB9" s="10"/>
      <c r="AC9" s="10"/>
      <c r="AD9" s="10"/>
      <c r="AE9" s="10"/>
      <c r="AF9" s="10"/>
      <c r="AG9" s="10"/>
      <c r="AH9" s="4"/>
      <c r="AI9" s="55"/>
      <c r="AJ9" s="55"/>
      <c r="AK9" s="10"/>
      <c r="AL9" s="10"/>
      <c r="AM9" s="10"/>
      <c r="AN9" s="10"/>
      <c r="AO9" s="10"/>
      <c r="AP9" s="10"/>
    </row>
    <row r="10" spans="1:42" ht="9.75" customHeight="1">
      <c r="A10" s="338"/>
      <c r="B10" s="339"/>
      <c r="C10" s="339"/>
      <c r="D10" s="340"/>
      <c r="E10" s="380"/>
      <c r="F10" s="381"/>
      <c r="G10" s="381"/>
      <c r="H10" s="381"/>
      <c r="I10" s="381"/>
      <c r="J10" s="381"/>
      <c r="K10" s="381"/>
      <c r="L10" s="382"/>
      <c r="M10" s="4"/>
      <c r="AB10" s="10"/>
      <c r="AC10" s="10"/>
      <c r="AD10" s="10"/>
      <c r="AE10" s="10"/>
      <c r="AF10" s="10"/>
      <c r="AG10" s="10"/>
      <c r="AH10" s="4"/>
      <c r="AI10" s="55"/>
      <c r="AJ10" s="55"/>
      <c r="AK10" s="10"/>
      <c r="AL10" s="10"/>
      <c r="AM10" s="10"/>
      <c r="AN10" s="10"/>
      <c r="AO10" s="10"/>
      <c r="AP10" s="10"/>
    </row>
    <row r="11" spans="1:42" ht="9.75" customHeight="1">
      <c r="A11" s="313" t="s">
        <v>2</v>
      </c>
      <c r="B11" s="314"/>
      <c r="C11" s="314"/>
      <c r="D11" s="315"/>
      <c r="E11" s="309" t="s">
        <v>17</v>
      </c>
      <c r="F11" s="310"/>
      <c r="G11" s="310"/>
      <c r="H11" s="400" t="s">
        <v>3</v>
      </c>
      <c r="I11" s="310" t="s">
        <v>97</v>
      </c>
      <c r="J11" s="310"/>
      <c r="K11" s="310"/>
      <c r="L11" s="412" t="s">
        <v>4</v>
      </c>
      <c r="M11" s="4"/>
      <c r="N11" s="385" t="s">
        <v>78</v>
      </c>
      <c r="O11" s="385"/>
      <c r="P11" s="385"/>
      <c r="Q11" s="385"/>
      <c r="R11" s="385"/>
      <c r="S11" s="385"/>
      <c r="AB11" s="10"/>
      <c r="AC11" s="10"/>
      <c r="AD11" s="10"/>
      <c r="AE11" s="10"/>
      <c r="AF11" s="10"/>
      <c r="AG11" s="10"/>
      <c r="AH11" s="4"/>
      <c r="AI11" s="55"/>
      <c r="AJ11" s="55"/>
      <c r="AK11" s="10"/>
      <c r="AL11" s="10"/>
      <c r="AM11" s="10"/>
      <c r="AN11" s="10"/>
      <c r="AO11" s="10"/>
      <c r="AP11" s="10"/>
    </row>
    <row r="12" spans="1:42" ht="9.75" customHeight="1">
      <c r="A12" s="316"/>
      <c r="B12" s="317"/>
      <c r="C12" s="317"/>
      <c r="D12" s="318"/>
      <c r="E12" s="309"/>
      <c r="F12" s="310"/>
      <c r="G12" s="310"/>
      <c r="H12" s="400"/>
      <c r="I12" s="310"/>
      <c r="J12" s="310"/>
      <c r="K12" s="310"/>
      <c r="L12" s="412"/>
      <c r="M12" s="4"/>
      <c r="N12" s="385"/>
      <c r="O12" s="385"/>
      <c r="P12" s="385"/>
      <c r="Q12" s="385"/>
      <c r="R12" s="385"/>
      <c r="S12" s="385"/>
      <c r="AB12" s="10"/>
      <c r="AC12" s="10"/>
      <c r="AD12" s="10"/>
      <c r="AE12" s="10"/>
      <c r="AF12" s="10"/>
      <c r="AG12" s="10"/>
      <c r="AH12" s="4"/>
      <c r="AI12" s="55"/>
      <c r="AJ12" s="55"/>
      <c r="AK12" s="10"/>
      <c r="AL12" s="10"/>
      <c r="AM12" s="10"/>
      <c r="AN12" s="10"/>
      <c r="AO12" s="10"/>
      <c r="AP12" s="10"/>
    </row>
    <row r="13" spans="1:42" ht="9.75" customHeight="1" thickBot="1">
      <c r="A13" s="319"/>
      <c r="B13" s="320"/>
      <c r="C13" s="320"/>
      <c r="D13" s="321"/>
      <c r="E13" s="311"/>
      <c r="F13" s="312"/>
      <c r="G13" s="312"/>
      <c r="H13" s="401"/>
      <c r="I13" s="312"/>
      <c r="J13" s="312"/>
      <c r="K13" s="312"/>
      <c r="L13" s="413"/>
      <c r="M13" s="4"/>
      <c r="AB13" s="10"/>
      <c r="AC13" s="10"/>
      <c r="AD13" s="10"/>
      <c r="AE13" s="10"/>
      <c r="AF13" s="10"/>
      <c r="AG13" s="10"/>
      <c r="AH13" s="4"/>
      <c r="AI13" s="55"/>
      <c r="AJ13" s="55"/>
      <c r="AK13" s="10"/>
      <c r="AL13" s="10"/>
      <c r="AM13" s="10"/>
      <c r="AN13" s="10"/>
      <c r="AO13" s="10"/>
      <c r="AP13" s="10"/>
    </row>
    <row r="14" spans="1:42" ht="9.75" customHeight="1" thickBot="1">
      <c r="A14" s="11"/>
      <c r="B14" s="11"/>
      <c r="C14" s="11"/>
      <c r="D14" s="11"/>
      <c r="E14" s="52"/>
      <c r="F14" s="4"/>
      <c r="G14" s="4"/>
      <c r="H14" s="4"/>
      <c r="I14" s="5"/>
      <c r="J14" s="5"/>
      <c r="K14" s="5"/>
      <c r="L14" s="5"/>
      <c r="N14" s="423">
        <v>5</v>
      </c>
      <c r="O14" s="424"/>
      <c r="P14" s="404" t="s">
        <v>19</v>
      </c>
      <c r="Q14" s="405"/>
      <c r="R14" s="390">
        <f>E38</f>
        <v>1890000</v>
      </c>
      <c r="S14" s="390"/>
      <c r="T14" s="390"/>
      <c r="U14" s="390"/>
      <c r="V14" s="390"/>
      <c r="W14" s="390"/>
      <c r="X14" s="390"/>
      <c r="Y14" s="390"/>
      <c r="Z14" s="390"/>
      <c r="AA14" s="391"/>
      <c r="AB14" s="10"/>
      <c r="AC14" s="10"/>
      <c r="AD14" s="10"/>
      <c r="AE14" s="10"/>
      <c r="AF14" s="10"/>
      <c r="AG14" s="10"/>
      <c r="AH14" s="4"/>
      <c r="AI14" s="55"/>
      <c r="AJ14" s="55"/>
      <c r="AK14" s="10"/>
      <c r="AL14" s="10"/>
      <c r="AM14" s="10"/>
      <c r="AN14" s="10"/>
      <c r="AO14" s="10"/>
      <c r="AP14" s="10"/>
    </row>
    <row r="15" spans="1:42" ht="9.75" customHeight="1">
      <c r="A15" s="353" t="s">
        <v>62</v>
      </c>
      <c r="B15" s="365" t="s">
        <v>59</v>
      </c>
      <c r="C15" s="366"/>
      <c r="D15" s="367"/>
      <c r="E15" s="414" t="s">
        <v>63</v>
      </c>
      <c r="F15" s="356">
        <v>7568</v>
      </c>
      <c r="G15" s="357"/>
      <c r="H15" s="358"/>
      <c r="I15" s="244" t="s">
        <v>11</v>
      </c>
      <c r="J15" s="421">
        <v>2</v>
      </c>
      <c r="K15" s="244" t="s">
        <v>16</v>
      </c>
      <c r="L15" s="247"/>
      <c r="N15" s="425"/>
      <c r="O15" s="426"/>
      <c r="P15" s="406"/>
      <c r="Q15" s="407"/>
      <c r="R15" s="392"/>
      <c r="S15" s="392"/>
      <c r="T15" s="392"/>
      <c r="U15" s="392"/>
      <c r="V15" s="392"/>
      <c r="W15" s="392"/>
      <c r="X15" s="392"/>
      <c r="Y15" s="392"/>
      <c r="Z15" s="392"/>
      <c r="AA15" s="393"/>
      <c r="AB15" s="10"/>
      <c r="AC15" s="10"/>
      <c r="AD15" s="10"/>
      <c r="AE15" s="10"/>
      <c r="AF15" s="10"/>
      <c r="AG15" s="10"/>
      <c r="AH15" s="4"/>
      <c r="AI15" s="55"/>
      <c r="AJ15" s="55"/>
      <c r="AK15" s="10"/>
      <c r="AL15" s="10"/>
      <c r="AM15" s="10"/>
      <c r="AN15" s="10"/>
      <c r="AO15" s="10"/>
      <c r="AP15" s="10"/>
    </row>
    <row r="16" spans="1:42" ht="9.75" customHeight="1">
      <c r="A16" s="354"/>
      <c r="B16" s="368"/>
      <c r="C16" s="369"/>
      <c r="D16" s="370"/>
      <c r="E16" s="415"/>
      <c r="F16" s="359"/>
      <c r="G16" s="360"/>
      <c r="H16" s="361"/>
      <c r="I16" s="245"/>
      <c r="J16" s="332"/>
      <c r="K16" s="245"/>
      <c r="L16" s="248"/>
      <c r="N16" s="408" t="s">
        <v>7</v>
      </c>
      <c r="O16" s="409"/>
      <c r="P16" s="409"/>
      <c r="Q16" s="409"/>
      <c r="R16" s="392"/>
      <c r="S16" s="392"/>
      <c r="T16" s="392"/>
      <c r="U16" s="392"/>
      <c r="V16" s="392"/>
      <c r="W16" s="392"/>
      <c r="X16" s="392"/>
      <c r="Y16" s="392"/>
      <c r="Z16" s="392"/>
      <c r="AA16" s="393"/>
      <c r="AB16" s="10"/>
      <c r="AC16" s="10"/>
      <c r="AD16" s="10"/>
      <c r="AE16" s="10"/>
      <c r="AF16" s="10"/>
      <c r="AG16" s="10"/>
      <c r="AH16" s="4"/>
      <c r="AI16" s="55"/>
      <c r="AJ16" s="55"/>
      <c r="AK16" s="10"/>
      <c r="AL16" s="10"/>
      <c r="AM16" s="10"/>
      <c r="AN16" s="10"/>
      <c r="AO16" s="10"/>
      <c r="AP16" s="10"/>
    </row>
    <row r="17" spans="1:42" ht="9.75" customHeight="1" thickBot="1">
      <c r="A17" s="355"/>
      <c r="B17" s="371"/>
      <c r="C17" s="372"/>
      <c r="D17" s="373"/>
      <c r="E17" s="416"/>
      <c r="F17" s="362"/>
      <c r="G17" s="363"/>
      <c r="H17" s="364"/>
      <c r="I17" s="246"/>
      <c r="J17" s="422"/>
      <c r="K17" s="246"/>
      <c r="L17" s="249"/>
      <c r="N17" s="410"/>
      <c r="O17" s="411"/>
      <c r="P17" s="411"/>
      <c r="Q17" s="411"/>
      <c r="R17" s="394"/>
      <c r="S17" s="394"/>
      <c r="T17" s="394"/>
      <c r="U17" s="394"/>
      <c r="V17" s="394"/>
      <c r="W17" s="394"/>
      <c r="X17" s="394"/>
      <c r="Y17" s="394"/>
      <c r="Z17" s="394"/>
      <c r="AA17" s="395"/>
      <c r="AB17" s="10"/>
      <c r="AC17" s="10"/>
      <c r="AD17" s="10"/>
      <c r="AE17" s="10"/>
      <c r="AF17" s="10"/>
      <c r="AG17" s="10"/>
      <c r="AH17" s="4"/>
      <c r="AI17" s="55"/>
      <c r="AJ17" s="55"/>
      <c r="AK17" s="10"/>
      <c r="AL17" s="10"/>
      <c r="AM17" s="10"/>
      <c r="AN17" s="10"/>
      <c r="AO17" s="10"/>
      <c r="AP17" s="10"/>
    </row>
    <row r="18" spans="1:42" ht="9.75" customHeight="1" thickBot="1">
      <c r="A18" s="11"/>
      <c r="B18" s="11"/>
      <c r="C18" s="11"/>
      <c r="D18" s="11"/>
      <c r="E18" s="4"/>
      <c r="F18" s="4"/>
      <c r="G18" s="4"/>
      <c r="H18" s="4"/>
      <c r="I18" s="4"/>
      <c r="J18" s="4"/>
      <c r="K18" s="4"/>
      <c r="L18" s="4"/>
      <c r="M18" s="4"/>
      <c r="N18" s="10"/>
      <c r="O18" s="4"/>
      <c r="AB18" s="10"/>
      <c r="AC18" s="10"/>
      <c r="AD18" s="10"/>
      <c r="AE18" s="10"/>
      <c r="AF18" s="10"/>
      <c r="AG18" s="10"/>
      <c r="AH18" s="4"/>
      <c r="AI18" s="55"/>
      <c r="AJ18" s="55"/>
      <c r="AK18" s="10"/>
      <c r="AL18" s="10"/>
      <c r="AM18" s="10"/>
      <c r="AN18" s="10"/>
      <c r="AO18" s="10"/>
      <c r="AP18" s="10"/>
    </row>
    <row r="19" spans="1:42" ht="9.75" customHeight="1">
      <c r="A19" s="322" t="s">
        <v>10</v>
      </c>
      <c r="B19" s="323"/>
      <c r="C19" s="323"/>
      <c r="D19" s="323"/>
      <c r="E19" s="300">
        <v>12500000</v>
      </c>
      <c r="F19" s="300"/>
      <c r="G19" s="300"/>
      <c r="H19" s="301"/>
      <c r="I19" s="341"/>
      <c r="J19" s="342"/>
      <c r="K19" s="342"/>
      <c r="L19" s="343"/>
      <c r="M19" s="10"/>
      <c r="N19" s="10"/>
      <c r="O19" s="4"/>
      <c r="AB19" s="10"/>
      <c r="AC19" s="10"/>
      <c r="AD19" s="10"/>
      <c r="AE19" s="10"/>
      <c r="AF19" s="10"/>
      <c r="AG19" s="10"/>
      <c r="AH19" s="4"/>
      <c r="AI19" s="55"/>
      <c r="AJ19" s="55"/>
      <c r="AK19" s="10"/>
      <c r="AL19" s="10"/>
      <c r="AM19" s="10"/>
      <c r="AN19" s="10"/>
      <c r="AO19" s="10"/>
      <c r="AP19" s="10"/>
    </row>
    <row r="20" spans="1:42" ht="9.75" customHeight="1">
      <c r="A20" s="324"/>
      <c r="B20" s="325"/>
      <c r="C20" s="325"/>
      <c r="D20" s="325"/>
      <c r="E20" s="240"/>
      <c r="F20" s="240"/>
      <c r="G20" s="240"/>
      <c r="H20" s="241"/>
      <c r="I20" s="344"/>
      <c r="J20" s="345"/>
      <c r="K20" s="345"/>
      <c r="L20" s="346"/>
      <c r="M20" s="10"/>
      <c r="N20" s="10"/>
      <c r="O20" s="4"/>
      <c r="AB20" s="10"/>
      <c r="AC20" s="10"/>
      <c r="AD20" s="10"/>
      <c r="AE20" s="10"/>
      <c r="AF20" s="10"/>
      <c r="AG20" s="10"/>
      <c r="AH20" s="4"/>
      <c r="AI20" s="55"/>
      <c r="AJ20" s="55"/>
      <c r="AK20" s="10"/>
      <c r="AL20" s="10"/>
      <c r="AM20" s="10"/>
      <c r="AN20" s="10"/>
      <c r="AO20" s="10"/>
      <c r="AP20" s="10"/>
    </row>
    <row r="21" spans="1:41" ht="9.75" customHeight="1" thickBot="1">
      <c r="A21" s="326"/>
      <c r="B21" s="327"/>
      <c r="C21" s="327"/>
      <c r="D21" s="327"/>
      <c r="E21" s="386"/>
      <c r="F21" s="386"/>
      <c r="G21" s="386"/>
      <c r="H21" s="387"/>
      <c r="I21" s="347"/>
      <c r="J21" s="348"/>
      <c r="K21" s="348"/>
      <c r="L21" s="349"/>
      <c r="M21" s="10"/>
      <c r="N21" s="4"/>
      <c r="O21" s="4"/>
      <c r="AB21" s="10"/>
      <c r="AC21" s="10"/>
      <c r="AD21" s="10"/>
      <c r="AE21" s="10"/>
      <c r="AF21" s="10"/>
      <c r="AG21" s="10"/>
      <c r="AH21" s="4"/>
      <c r="AI21" s="55" t="s">
        <v>69</v>
      </c>
      <c r="AJ21" s="55"/>
      <c r="AK21" s="10"/>
      <c r="AL21" s="10"/>
      <c r="AM21" s="10"/>
      <c r="AN21" s="10"/>
      <c r="AO21" s="10"/>
    </row>
    <row r="22" spans="1:41" ht="9.75" customHeight="1" thickTop="1">
      <c r="A22" s="328" t="s">
        <v>8</v>
      </c>
      <c r="B22" s="329"/>
      <c r="C22" s="329"/>
      <c r="D22" s="329"/>
      <c r="E22" s="388">
        <v>10000000</v>
      </c>
      <c r="F22" s="388"/>
      <c r="G22" s="388"/>
      <c r="H22" s="389"/>
      <c r="I22" s="402">
        <f>IF(E19="","",E22/E19)</f>
        <v>0.8</v>
      </c>
      <c r="J22" s="403"/>
      <c r="K22" s="245"/>
      <c r="L22" s="265"/>
      <c r="M22" s="10"/>
      <c r="N22" s="10"/>
      <c r="O22" s="10"/>
      <c r="AB22" s="10"/>
      <c r="AC22" s="10"/>
      <c r="AD22" s="10"/>
      <c r="AE22" s="10"/>
      <c r="AF22" s="10"/>
      <c r="AG22" s="10"/>
      <c r="AH22" s="4"/>
      <c r="AI22" s="55"/>
      <c r="AJ22" s="55"/>
      <c r="AK22" s="10"/>
      <c r="AL22" s="10"/>
      <c r="AM22" s="10"/>
      <c r="AN22" s="10"/>
      <c r="AO22" s="10"/>
    </row>
    <row r="23" spans="1:41" ht="9.75" customHeight="1">
      <c r="A23" s="324"/>
      <c r="B23" s="325"/>
      <c r="C23" s="325"/>
      <c r="D23" s="325"/>
      <c r="E23" s="240"/>
      <c r="F23" s="240"/>
      <c r="G23" s="240"/>
      <c r="H23" s="241"/>
      <c r="I23" s="252"/>
      <c r="J23" s="253"/>
      <c r="K23" s="245"/>
      <c r="L23" s="265"/>
      <c r="M23" s="10"/>
      <c r="N23" s="10"/>
      <c r="O23" s="10"/>
      <c r="AB23" s="10"/>
      <c r="AC23" s="10"/>
      <c r="AD23" s="10"/>
      <c r="AE23" s="10"/>
      <c r="AF23" s="10"/>
      <c r="AG23" s="10"/>
      <c r="AH23" s="4"/>
      <c r="AI23" s="55" t="s">
        <v>59</v>
      </c>
      <c r="AJ23" s="56" t="s">
        <v>64</v>
      </c>
      <c r="AK23" s="10"/>
      <c r="AL23" s="10"/>
      <c r="AM23" s="10"/>
      <c r="AN23" s="10"/>
      <c r="AO23" s="10"/>
    </row>
    <row r="24" spans="1:41" ht="9.75" customHeight="1">
      <c r="A24" s="324"/>
      <c r="B24" s="325"/>
      <c r="C24" s="325"/>
      <c r="D24" s="325"/>
      <c r="E24" s="240"/>
      <c r="F24" s="240"/>
      <c r="G24" s="240"/>
      <c r="H24" s="241"/>
      <c r="I24" s="254"/>
      <c r="J24" s="255"/>
      <c r="K24" s="266"/>
      <c r="L24" s="267"/>
      <c r="M24" s="10"/>
      <c r="N24" s="10"/>
      <c r="O24" s="10"/>
      <c r="AB24" s="10"/>
      <c r="AC24" s="10"/>
      <c r="AD24" s="10"/>
      <c r="AE24" s="10"/>
      <c r="AF24" s="10"/>
      <c r="AG24" s="10"/>
      <c r="AH24" s="4"/>
      <c r="AI24" s="55"/>
      <c r="AJ24" s="55"/>
      <c r="AK24" s="10"/>
      <c r="AL24" s="10"/>
      <c r="AM24" s="10"/>
      <c r="AN24" s="10"/>
      <c r="AO24" s="10"/>
    </row>
    <row r="25" spans="1:41" ht="9.75" customHeight="1">
      <c r="A25" s="324" t="s">
        <v>9</v>
      </c>
      <c r="B25" s="325"/>
      <c r="C25" s="325"/>
      <c r="D25" s="325"/>
      <c r="E25" s="240">
        <v>8000000</v>
      </c>
      <c r="F25" s="240"/>
      <c r="G25" s="240"/>
      <c r="H25" s="241"/>
      <c r="I25" s="250">
        <f>IF(E19="","",E25/E19)</f>
        <v>0.64</v>
      </c>
      <c r="J25" s="251"/>
      <c r="K25" s="263"/>
      <c r="L25" s="264"/>
      <c r="M25" s="10"/>
      <c r="N25" s="10"/>
      <c r="O25" s="10"/>
      <c r="AB25" s="10"/>
      <c r="AC25" s="10"/>
      <c r="AD25" s="10"/>
      <c r="AE25" s="10"/>
      <c r="AF25" s="10"/>
      <c r="AG25" s="10"/>
      <c r="AH25" s="4"/>
      <c r="AI25" s="55" t="s">
        <v>58</v>
      </c>
      <c r="AJ25" s="57" t="s">
        <v>85</v>
      </c>
      <c r="AK25" s="10"/>
      <c r="AL25" s="10"/>
      <c r="AM25" s="10"/>
      <c r="AN25" s="10"/>
      <c r="AO25" s="10"/>
    </row>
    <row r="26" spans="1:41" ht="9.75" customHeight="1">
      <c r="A26" s="324"/>
      <c r="B26" s="325"/>
      <c r="C26" s="325"/>
      <c r="D26" s="325"/>
      <c r="E26" s="240"/>
      <c r="F26" s="240"/>
      <c r="G26" s="240"/>
      <c r="H26" s="241"/>
      <c r="I26" s="252"/>
      <c r="J26" s="253"/>
      <c r="K26" s="245"/>
      <c r="L26" s="265"/>
      <c r="M26" s="10"/>
      <c r="N26" s="10"/>
      <c r="O26" s="10"/>
      <c r="AB26" s="10"/>
      <c r="AC26" s="10"/>
      <c r="AD26" s="10"/>
      <c r="AE26" s="10"/>
      <c r="AF26" s="10"/>
      <c r="AG26" s="10"/>
      <c r="AH26" s="4"/>
      <c r="AI26" s="55"/>
      <c r="AJ26" s="55"/>
      <c r="AK26" s="10"/>
      <c r="AL26" s="10"/>
      <c r="AM26" s="10"/>
      <c r="AN26" s="10"/>
      <c r="AO26" s="10"/>
    </row>
    <row r="27" spans="1:42" ht="9.75" customHeight="1">
      <c r="A27" s="398"/>
      <c r="B27" s="399"/>
      <c r="C27" s="399"/>
      <c r="D27" s="399"/>
      <c r="E27" s="242"/>
      <c r="F27" s="242"/>
      <c r="G27" s="242"/>
      <c r="H27" s="243"/>
      <c r="I27" s="254"/>
      <c r="J27" s="255"/>
      <c r="K27" s="266"/>
      <c r="L27" s="267"/>
      <c r="M27" s="10"/>
      <c r="N27" s="10"/>
      <c r="O27" s="10"/>
      <c r="AB27" s="10"/>
      <c r="AC27" s="10"/>
      <c r="AD27" s="10"/>
      <c r="AE27" s="10"/>
      <c r="AF27" s="10"/>
      <c r="AG27" s="10"/>
      <c r="AH27" s="4"/>
      <c r="AI27" s="55" t="s">
        <v>60</v>
      </c>
      <c r="AJ27" s="55" t="s">
        <v>65</v>
      </c>
      <c r="AK27" s="10"/>
      <c r="AL27" s="10"/>
      <c r="AM27" s="10"/>
      <c r="AN27" s="10"/>
      <c r="AO27" s="10"/>
      <c r="AP27" s="10"/>
    </row>
    <row r="28" spans="1:42" ht="9.75" customHeight="1">
      <c r="A28" s="350" t="s">
        <v>80</v>
      </c>
      <c r="B28" s="329"/>
      <c r="C28" s="329"/>
      <c r="D28" s="329"/>
      <c r="E28" s="233">
        <f>E22-E25</f>
        <v>2000000</v>
      </c>
      <c r="F28" s="233"/>
      <c r="G28" s="233"/>
      <c r="H28" s="234"/>
      <c r="I28" s="250">
        <f>IF(E19="","",E28/E19)</f>
        <v>0.16</v>
      </c>
      <c r="J28" s="251"/>
      <c r="K28" s="263"/>
      <c r="L28" s="264"/>
      <c r="M28" s="10"/>
      <c r="N28" s="10"/>
      <c r="AB28" s="10"/>
      <c r="AC28" s="10"/>
      <c r="AD28" s="10"/>
      <c r="AE28" s="10"/>
      <c r="AF28" s="10"/>
      <c r="AG28" s="10"/>
      <c r="AH28" s="4"/>
      <c r="AI28" s="55"/>
      <c r="AJ28" s="55"/>
      <c r="AK28" s="10"/>
      <c r="AL28" s="10"/>
      <c r="AM28" s="10"/>
      <c r="AN28" s="10"/>
      <c r="AO28" s="10"/>
      <c r="AP28" s="10"/>
    </row>
    <row r="29" spans="1:42" ht="9.75" customHeight="1">
      <c r="A29" s="324"/>
      <c r="B29" s="325"/>
      <c r="C29" s="325"/>
      <c r="D29" s="325"/>
      <c r="E29" s="235"/>
      <c r="F29" s="235"/>
      <c r="G29" s="235"/>
      <c r="H29" s="236"/>
      <c r="I29" s="252"/>
      <c r="J29" s="253"/>
      <c r="K29" s="245"/>
      <c r="L29" s="265"/>
      <c r="M29" s="10"/>
      <c r="N29" s="10"/>
      <c r="AB29" s="10"/>
      <c r="AC29" s="10"/>
      <c r="AD29" s="10"/>
      <c r="AE29" s="10"/>
      <c r="AF29" s="10"/>
      <c r="AG29" s="10"/>
      <c r="AH29" s="4"/>
      <c r="AI29" s="55"/>
      <c r="AJ29" s="55"/>
      <c r="AK29" s="10"/>
      <c r="AL29" s="10"/>
      <c r="AM29" s="10"/>
      <c r="AN29" s="10"/>
      <c r="AO29" s="10"/>
      <c r="AP29" s="10"/>
    </row>
    <row r="30" spans="1:42" ht="9.75" customHeight="1" thickBot="1">
      <c r="A30" s="351"/>
      <c r="B30" s="352"/>
      <c r="C30" s="352"/>
      <c r="D30" s="352"/>
      <c r="E30" s="237"/>
      <c r="F30" s="237"/>
      <c r="G30" s="237"/>
      <c r="H30" s="238"/>
      <c r="I30" s="254"/>
      <c r="J30" s="255"/>
      <c r="K30" s="266"/>
      <c r="L30" s="267"/>
      <c r="M30" s="10"/>
      <c r="N30" s="10"/>
      <c r="AB30" s="10"/>
      <c r="AC30" s="10"/>
      <c r="AD30" s="10"/>
      <c r="AE30" s="10"/>
      <c r="AF30" s="10"/>
      <c r="AG30" s="10"/>
      <c r="AH30" s="4"/>
      <c r="AI30" s="55"/>
      <c r="AJ30" s="55"/>
      <c r="AK30" s="10"/>
      <c r="AL30" s="10"/>
      <c r="AM30" s="10"/>
      <c r="AN30" s="10"/>
      <c r="AO30" s="10"/>
      <c r="AP30" s="10"/>
    </row>
    <row r="31" spans="1:42" ht="9.75" customHeight="1" thickBot="1">
      <c r="A31" s="12"/>
      <c r="B31" s="12"/>
      <c r="C31" s="12"/>
      <c r="D31" s="12"/>
      <c r="E31" s="4"/>
      <c r="F31" s="4"/>
      <c r="G31" s="4"/>
      <c r="H31" s="4"/>
      <c r="I31" s="10"/>
      <c r="J31" s="10"/>
      <c r="K31" s="10"/>
      <c r="L31" s="10"/>
      <c r="M31" s="10"/>
      <c r="N31" s="10"/>
      <c r="O31" s="10"/>
      <c r="AB31" s="10"/>
      <c r="AC31" s="10"/>
      <c r="AD31" s="10"/>
      <c r="AE31" s="10"/>
      <c r="AF31" s="10"/>
      <c r="AG31" s="10"/>
      <c r="AH31" s="4"/>
      <c r="AI31" s="55"/>
      <c r="AJ31" s="55"/>
      <c r="AK31" s="10"/>
      <c r="AL31" s="10"/>
      <c r="AM31" s="10"/>
      <c r="AN31" s="10"/>
      <c r="AO31" s="10"/>
      <c r="AP31" s="10"/>
    </row>
    <row r="32" spans="1:42" ht="9.75" customHeight="1">
      <c r="A32" s="417" t="s">
        <v>5</v>
      </c>
      <c r="B32" s="418"/>
      <c r="C32" s="418"/>
      <c r="D32" s="418"/>
      <c r="E32" s="300">
        <v>1800000</v>
      </c>
      <c r="F32" s="300"/>
      <c r="G32" s="300"/>
      <c r="H32" s="301"/>
      <c r="I32" s="274"/>
      <c r="J32" s="263"/>
      <c r="K32" s="263"/>
      <c r="L32" s="264"/>
      <c r="M32" s="10"/>
      <c r="N32" s="10"/>
      <c r="O32" s="10"/>
      <c r="AB32" s="10"/>
      <c r="AC32" s="10"/>
      <c r="AD32" s="10"/>
      <c r="AE32" s="10"/>
      <c r="AF32" s="10"/>
      <c r="AG32" s="10"/>
      <c r="AH32" s="4"/>
      <c r="AI32" s="55"/>
      <c r="AJ32" s="55"/>
      <c r="AK32" s="10"/>
      <c r="AL32" s="10"/>
      <c r="AM32" s="10"/>
      <c r="AN32" s="10"/>
      <c r="AO32" s="10"/>
      <c r="AP32" s="10"/>
    </row>
    <row r="33" spans="1:42" ht="9.75" customHeight="1">
      <c r="A33" s="296"/>
      <c r="B33" s="297"/>
      <c r="C33" s="297"/>
      <c r="D33" s="297"/>
      <c r="E33" s="240"/>
      <c r="F33" s="240"/>
      <c r="G33" s="240"/>
      <c r="H33" s="241"/>
      <c r="I33" s="275"/>
      <c r="J33" s="245"/>
      <c r="K33" s="245"/>
      <c r="L33" s="265"/>
      <c r="M33" s="10"/>
      <c r="N33" s="10"/>
      <c r="O33" s="10"/>
      <c r="AB33" s="10"/>
      <c r="AC33" s="10"/>
      <c r="AD33" s="10"/>
      <c r="AE33" s="10"/>
      <c r="AF33" s="10"/>
      <c r="AG33" s="10"/>
      <c r="AH33" s="4"/>
      <c r="AI33" s="56" t="s">
        <v>86</v>
      </c>
      <c r="AJ33" s="55"/>
      <c r="AK33" s="10"/>
      <c r="AL33" s="10"/>
      <c r="AM33" s="10"/>
      <c r="AN33" s="10"/>
      <c r="AO33" s="10"/>
      <c r="AP33" s="10"/>
    </row>
    <row r="34" spans="1:42" ht="9.75" customHeight="1">
      <c r="A34" s="296"/>
      <c r="B34" s="297"/>
      <c r="C34" s="297"/>
      <c r="D34" s="297"/>
      <c r="E34" s="240"/>
      <c r="F34" s="240"/>
      <c r="G34" s="240"/>
      <c r="H34" s="241"/>
      <c r="I34" s="276"/>
      <c r="J34" s="266"/>
      <c r="K34" s="266"/>
      <c r="L34" s="267"/>
      <c r="M34" s="10"/>
      <c r="N34" s="10"/>
      <c r="O34" s="10"/>
      <c r="AB34" s="10"/>
      <c r="AC34" s="10"/>
      <c r="AD34" s="10"/>
      <c r="AE34" s="10"/>
      <c r="AF34" s="10"/>
      <c r="AG34" s="10"/>
      <c r="AH34" s="4"/>
      <c r="AI34" s="55"/>
      <c r="AJ34" s="55"/>
      <c r="AK34" s="10"/>
      <c r="AL34" s="10"/>
      <c r="AM34" s="10"/>
      <c r="AN34" s="10"/>
      <c r="AO34" s="10"/>
      <c r="AP34" s="10"/>
    </row>
    <row r="35" spans="1:42" ht="9.75" customHeight="1">
      <c r="A35" s="296" t="s">
        <v>6</v>
      </c>
      <c r="B35" s="297"/>
      <c r="C35" s="297"/>
      <c r="D35" s="297"/>
      <c r="E35" s="240">
        <f>ROUNDDOWN(E32*0.05,0)</f>
        <v>90000</v>
      </c>
      <c r="F35" s="240"/>
      <c r="G35" s="240"/>
      <c r="H35" s="241"/>
      <c r="I35" s="274"/>
      <c r="J35" s="263"/>
      <c r="K35" s="263"/>
      <c r="L35" s="264"/>
      <c r="M35" s="10"/>
      <c r="N35" s="4"/>
      <c r="O35" s="4"/>
      <c r="AB35" s="10"/>
      <c r="AC35" s="10"/>
      <c r="AD35" s="10"/>
      <c r="AE35" s="10"/>
      <c r="AF35" s="10"/>
      <c r="AG35" s="10"/>
      <c r="AH35" s="4"/>
      <c r="AI35" s="55" t="s">
        <v>66</v>
      </c>
      <c r="AJ35" s="55"/>
      <c r="AK35" s="10"/>
      <c r="AL35" s="10"/>
      <c r="AM35" s="10"/>
      <c r="AN35" s="10"/>
      <c r="AO35" s="10"/>
      <c r="AP35" s="10"/>
    </row>
    <row r="36" spans="1:42" ht="9.75" customHeight="1">
      <c r="A36" s="296"/>
      <c r="B36" s="297"/>
      <c r="C36" s="297"/>
      <c r="D36" s="297"/>
      <c r="E36" s="240"/>
      <c r="F36" s="240"/>
      <c r="G36" s="240"/>
      <c r="H36" s="241"/>
      <c r="I36" s="275"/>
      <c r="J36" s="245"/>
      <c r="K36" s="245"/>
      <c r="L36" s="265"/>
      <c r="M36" s="10"/>
      <c r="N36" s="4"/>
      <c r="O36" s="4"/>
      <c r="AB36" s="10"/>
      <c r="AC36" s="10"/>
      <c r="AD36" s="10"/>
      <c r="AE36" s="10"/>
      <c r="AF36" s="10"/>
      <c r="AG36" s="10"/>
      <c r="AH36" s="4"/>
      <c r="AI36" s="55"/>
      <c r="AJ36" s="55"/>
      <c r="AK36" s="10"/>
      <c r="AL36" s="10"/>
      <c r="AM36" s="10"/>
      <c r="AN36" s="10"/>
      <c r="AO36" s="10"/>
      <c r="AP36" s="10"/>
    </row>
    <row r="37" spans="1:42" ht="9.75" customHeight="1">
      <c r="A37" s="298"/>
      <c r="B37" s="299"/>
      <c r="C37" s="299"/>
      <c r="D37" s="299"/>
      <c r="E37" s="242"/>
      <c r="F37" s="242"/>
      <c r="G37" s="242"/>
      <c r="H37" s="243"/>
      <c r="I37" s="276"/>
      <c r="J37" s="266"/>
      <c r="K37" s="266"/>
      <c r="L37" s="267"/>
      <c r="M37" s="10"/>
      <c r="N37" s="4"/>
      <c r="O37" s="4"/>
      <c r="AB37" s="10"/>
      <c r="AC37" s="10"/>
      <c r="AD37" s="10"/>
      <c r="AE37" s="10"/>
      <c r="AF37" s="10"/>
      <c r="AG37" s="10"/>
      <c r="AH37" s="4"/>
      <c r="AI37" s="55" t="s">
        <v>67</v>
      </c>
      <c r="AJ37" s="55"/>
      <c r="AK37" s="10"/>
      <c r="AL37" s="10"/>
      <c r="AM37" s="10"/>
      <c r="AN37" s="10"/>
      <c r="AO37" s="10"/>
      <c r="AP37" s="10"/>
    </row>
    <row r="38" spans="1:42" ht="9.75" customHeight="1">
      <c r="A38" s="439" t="s">
        <v>7</v>
      </c>
      <c r="B38" s="440"/>
      <c r="C38" s="440"/>
      <c r="D38" s="440"/>
      <c r="E38" s="233">
        <f>SUM(E32:H37)</f>
        <v>1890000</v>
      </c>
      <c r="F38" s="233"/>
      <c r="G38" s="233"/>
      <c r="H38" s="234"/>
      <c r="I38" s="277"/>
      <c r="J38" s="278"/>
      <c r="K38" s="278"/>
      <c r="L38" s="279"/>
      <c r="M38" s="10"/>
      <c r="N38" s="4"/>
      <c r="O38" s="4"/>
      <c r="AB38" s="10"/>
      <c r="AC38" s="10"/>
      <c r="AD38" s="10"/>
      <c r="AE38" s="10"/>
      <c r="AF38" s="10"/>
      <c r="AG38" s="10"/>
      <c r="AH38" s="4"/>
      <c r="AI38" s="55"/>
      <c r="AJ38" s="55"/>
      <c r="AK38" s="10"/>
      <c r="AL38" s="10"/>
      <c r="AM38" s="10"/>
      <c r="AN38" s="10"/>
      <c r="AO38" s="10"/>
      <c r="AP38" s="10"/>
    </row>
    <row r="39" spans="1:42" ht="9.75" customHeight="1">
      <c r="A39" s="296"/>
      <c r="B39" s="297"/>
      <c r="C39" s="297"/>
      <c r="D39" s="297"/>
      <c r="E39" s="235"/>
      <c r="F39" s="235"/>
      <c r="G39" s="235"/>
      <c r="H39" s="236"/>
      <c r="I39" s="280"/>
      <c r="J39" s="281"/>
      <c r="K39" s="281"/>
      <c r="L39" s="282"/>
      <c r="M39" s="10"/>
      <c r="N39" s="4"/>
      <c r="O39" s="4"/>
      <c r="AB39" s="10"/>
      <c r="AC39" s="10"/>
      <c r="AD39" s="10"/>
      <c r="AE39" s="10"/>
      <c r="AF39" s="10"/>
      <c r="AG39" s="10"/>
      <c r="AH39" s="4"/>
      <c r="AI39" s="55" t="s">
        <v>68</v>
      </c>
      <c r="AJ39" s="55"/>
      <c r="AK39" s="10"/>
      <c r="AL39" s="10"/>
      <c r="AM39" s="10"/>
      <c r="AN39" s="10"/>
      <c r="AO39" s="10"/>
      <c r="AP39" s="10"/>
    </row>
    <row r="40" spans="1:42" ht="9.75" customHeight="1" thickBot="1">
      <c r="A40" s="441"/>
      <c r="B40" s="442"/>
      <c r="C40" s="442"/>
      <c r="D40" s="442"/>
      <c r="E40" s="237"/>
      <c r="F40" s="237"/>
      <c r="G40" s="237"/>
      <c r="H40" s="238"/>
      <c r="I40" s="283"/>
      <c r="J40" s="284"/>
      <c r="K40" s="284"/>
      <c r="L40" s="285"/>
      <c r="M40" s="10"/>
      <c r="N40" s="4"/>
      <c r="O40" s="4"/>
      <c r="AB40" s="10"/>
      <c r="AC40" s="10"/>
      <c r="AD40" s="10"/>
      <c r="AE40" s="10"/>
      <c r="AF40" s="10"/>
      <c r="AG40" s="10"/>
      <c r="AH40" s="4"/>
      <c r="AI40" s="55"/>
      <c r="AJ40" s="55"/>
      <c r="AK40" s="10"/>
      <c r="AL40" s="10"/>
      <c r="AM40" s="10"/>
      <c r="AN40" s="10"/>
      <c r="AO40" s="10"/>
      <c r="AP40" s="10"/>
    </row>
    <row r="41" spans="9:42" ht="9.75" customHeight="1" thickBot="1">
      <c r="I41" s="1"/>
      <c r="J41" s="1"/>
      <c r="K41" s="1"/>
      <c r="L41" s="1"/>
      <c r="M41" s="4"/>
      <c r="N41" s="4"/>
      <c r="O41" s="4"/>
      <c r="AB41" s="10"/>
      <c r="AC41" s="10"/>
      <c r="AD41" s="10"/>
      <c r="AE41" s="10"/>
      <c r="AF41" s="10"/>
      <c r="AG41" s="10"/>
      <c r="AH41" s="4"/>
      <c r="AI41" s="55"/>
      <c r="AJ41" s="55"/>
      <c r="AK41" s="10"/>
      <c r="AL41" s="10"/>
      <c r="AM41" s="10"/>
      <c r="AN41" s="10"/>
      <c r="AO41" s="10"/>
      <c r="AP41" s="10"/>
    </row>
    <row r="42" spans="1:42" ht="9.75" customHeight="1">
      <c r="A42" s="433" t="s">
        <v>20</v>
      </c>
      <c r="B42" s="434"/>
      <c r="C42" s="434"/>
      <c r="D42" s="434"/>
      <c r="E42" s="434"/>
      <c r="F42" s="419" t="s">
        <v>87</v>
      </c>
      <c r="G42" s="437" t="s">
        <v>98</v>
      </c>
      <c r="H42" s="437"/>
      <c r="I42" s="437"/>
      <c r="J42" s="18"/>
      <c r="K42" s="7"/>
      <c r="L42" s="8"/>
      <c r="M42" s="10"/>
      <c r="N42" s="10"/>
      <c r="O42" s="4"/>
      <c r="AB42" s="10"/>
      <c r="AC42" s="10"/>
      <c r="AD42" s="10"/>
      <c r="AE42" s="10"/>
      <c r="AF42" s="10"/>
      <c r="AG42" s="10"/>
      <c r="AH42" s="4"/>
      <c r="AI42" s="55"/>
      <c r="AJ42" s="55"/>
      <c r="AK42" s="10"/>
      <c r="AL42" s="10"/>
      <c r="AM42" s="10"/>
      <c r="AN42" s="10"/>
      <c r="AO42" s="10"/>
      <c r="AP42" s="10"/>
    </row>
    <row r="43" spans="1:42" ht="9.75" customHeight="1">
      <c r="A43" s="435"/>
      <c r="B43" s="436"/>
      <c r="C43" s="436"/>
      <c r="D43" s="436"/>
      <c r="E43" s="436"/>
      <c r="F43" s="420"/>
      <c r="G43" s="438"/>
      <c r="H43" s="438"/>
      <c r="I43" s="438"/>
      <c r="J43" s="262" t="s">
        <v>88</v>
      </c>
      <c r="K43" s="12"/>
      <c r="L43" s="14"/>
      <c r="M43" s="10"/>
      <c r="N43" s="10"/>
      <c r="O43" s="4"/>
      <c r="AB43" s="10"/>
      <c r="AC43" s="10"/>
      <c r="AD43" s="10"/>
      <c r="AE43" s="10"/>
      <c r="AF43" s="10"/>
      <c r="AG43" s="10"/>
      <c r="AH43" s="4"/>
      <c r="AI43" s="55"/>
      <c r="AJ43" s="55"/>
      <c r="AK43" s="10"/>
      <c r="AL43" s="10"/>
      <c r="AM43" s="10"/>
      <c r="AN43" s="10"/>
      <c r="AO43" s="10"/>
      <c r="AP43" s="10"/>
    </row>
    <row r="44" spans="1:42" ht="9.75" customHeight="1">
      <c r="A44" s="302" t="s">
        <v>99</v>
      </c>
      <c r="B44" s="303"/>
      <c r="C44" s="303"/>
      <c r="D44" s="303"/>
      <c r="E44" s="303"/>
      <c r="F44" s="303"/>
      <c r="G44" s="303"/>
      <c r="H44" s="303"/>
      <c r="I44" s="304"/>
      <c r="J44" s="262"/>
      <c r="K44" s="12"/>
      <c r="L44" s="14"/>
      <c r="M44" s="10"/>
      <c r="N44" s="10"/>
      <c r="O44" s="4"/>
      <c r="AB44" s="10"/>
      <c r="AC44" s="10"/>
      <c r="AD44" s="10"/>
      <c r="AE44" s="10"/>
      <c r="AF44" s="10"/>
      <c r="AG44" s="10"/>
      <c r="AH44" s="4"/>
      <c r="AI44" s="55"/>
      <c r="AJ44" s="55"/>
      <c r="AK44" s="10"/>
      <c r="AL44" s="10"/>
      <c r="AM44" s="10"/>
      <c r="AN44" s="10"/>
      <c r="AO44" s="10"/>
      <c r="AP44" s="10"/>
    </row>
    <row r="45" spans="1:42" ht="9.75" customHeight="1">
      <c r="A45" s="302"/>
      <c r="B45" s="303"/>
      <c r="C45" s="303"/>
      <c r="D45" s="303"/>
      <c r="E45" s="303"/>
      <c r="F45" s="303"/>
      <c r="G45" s="303"/>
      <c r="H45" s="303"/>
      <c r="I45" s="304"/>
      <c r="J45" s="286" t="s">
        <v>100</v>
      </c>
      <c r="K45" s="287"/>
      <c r="L45" s="288"/>
      <c r="M45" s="10"/>
      <c r="N45" s="10"/>
      <c r="O45" s="4"/>
      <c r="AB45" s="10"/>
      <c r="AC45" s="10"/>
      <c r="AD45" s="10"/>
      <c r="AE45" s="10"/>
      <c r="AF45" s="10"/>
      <c r="AG45" s="10"/>
      <c r="AH45" s="4"/>
      <c r="AI45" s="55"/>
      <c r="AJ45" s="55"/>
      <c r="AK45" s="10"/>
      <c r="AL45" s="10"/>
      <c r="AM45" s="10"/>
      <c r="AN45" s="10"/>
      <c r="AO45" s="10"/>
      <c r="AP45" s="10"/>
    </row>
    <row r="46" spans="1:42" ht="9.75" customHeight="1">
      <c r="A46" s="302" t="s">
        <v>105</v>
      </c>
      <c r="B46" s="303"/>
      <c r="C46" s="303"/>
      <c r="D46" s="303"/>
      <c r="E46" s="303"/>
      <c r="F46" s="303"/>
      <c r="G46" s="303"/>
      <c r="H46" s="303"/>
      <c r="I46" s="304"/>
      <c r="J46" s="286"/>
      <c r="K46" s="287"/>
      <c r="L46" s="288"/>
      <c r="M46" s="10"/>
      <c r="N46" s="10"/>
      <c r="O46" s="4"/>
      <c r="AB46" s="10"/>
      <c r="AC46" s="10"/>
      <c r="AD46" s="10"/>
      <c r="AE46" s="10"/>
      <c r="AF46" s="10"/>
      <c r="AG46" s="10"/>
      <c r="AH46" s="4"/>
      <c r="AI46" s="55"/>
      <c r="AJ46" s="55"/>
      <c r="AK46" s="10"/>
      <c r="AL46" s="10"/>
      <c r="AM46" s="10"/>
      <c r="AN46" s="10"/>
      <c r="AO46" s="10"/>
      <c r="AP46" s="10"/>
    </row>
    <row r="47" spans="1:42" ht="9.75" customHeight="1">
      <c r="A47" s="302"/>
      <c r="B47" s="303"/>
      <c r="C47" s="303"/>
      <c r="D47" s="303"/>
      <c r="E47" s="303"/>
      <c r="F47" s="303"/>
      <c r="G47" s="303"/>
      <c r="H47" s="303"/>
      <c r="I47" s="304"/>
      <c r="J47" s="262" t="s">
        <v>89</v>
      </c>
      <c r="K47" s="12"/>
      <c r="L47" s="14"/>
      <c r="M47" s="10"/>
      <c r="N47" s="10"/>
      <c r="O47" s="4"/>
      <c r="AB47" s="10"/>
      <c r="AC47" s="10"/>
      <c r="AD47" s="10"/>
      <c r="AE47" s="10"/>
      <c r="AF47" s="10"/>
      <c r="AG47" s="10"/>
      <c r="AH47" s="4"/>
      <c r="AI47" s="55"/>
      <c r="AJ47" s="55"/>
      <c r="AK47" s="10"/>
      <c r="AL47" s="10"/>
      <c r="AM47" s="10"/>
      <c r="AN47" s="10"/>
      <c r="AO47" s="10"/>
      <c r="AP47" s="10"/>
    </row>
    <row r="48" spans="1:42" ht="9.75" customHeight="1">
      <c r="A48" s="302" t="s">
        <v>103</v>
      </c>
      <c r="B48" s="303"/>
      <c r="C48" s="303"/>
      <c r="D48" s="303"/>
      <c r="E48" s="303"/>
      <c r="F48" s="303"/>
      <c r="G48" s="303"/>
      <c r="H48" s="303"/>
      <c r="I48" s="60"/>
      <c r="J48" s="262"/>
      <c r="K48" s="12"/>
      <c r="L48" s="14"/>
      <c r="M48" s="10"/>
      <c r="N48" s="10"/>
      <c r="O48" s="4"/>
      <c r="AB48" s="10"/>
      <c r="AC48" s="10"/>
      <c r="AD48" s="10"/>
      <c r="AE48" s="10"/>
      <c r="AF48" s="10"/>
      <c r="AG48" s="10"/>
      <c r="AH48" s="4"/>
      <c r="AI48" s="55"/>
      <c r="AJ48" s="55"/>
      <c r="AK48" s="10"/>
      <c r="AL48" s="10"/>
      <c r="AM48" s="10"/>
      <c r="AN48" s="10"/>
      <c r="AO48" s="10"/>
      <c r="AP48" s="10"/>
    </row>
    <row r="49" spans="1:42" ht="9.75" customHeight="1">
      <c r="A49" s="302"/>
      <c r="B49" s="303"/>
      <c r="C49" s="303"/>
      <c r="D49" s="303"/>
      <c r="E49" s="303"/>
      <c r="F49" s="303"/>
      <c r="G49" s="303"/>
      <c r="H49" s="303"/>
      <c r="I49" s="60"/>
      <c r="J49" s="286" t="s">
        <v>101</v>
      </c>
      <c r="K49" s="287"/>
      <c r="L49" s="288"/>
      <c r="M49" s="10"/>
      <c r="N49" s="10"/>
      <c r="AB49" s="10"/>
      <c r="AC49" s="10"/>
      <c r="AD49" s="10"/>
      <c r="AE49" s="10"/>
      <c r="AF49" s="10"/>
      <c r="AG49" s="10"/>
      <c r="AH49" s="4"/>
      <c r="AI49" s="55"/>
      <c r="AJ49" s="55"/>
      <c r="AK49" s="10"/>
      <c r="AL49" s="10"/>
      <c r="AM49" s="10"/>
      <c r="AN49" s="10"/>
      <c r="AO49" s="10"/>
      <c r="AP49" s="10"/>
    </row>
    <row r="50" spans="1:42" ht="9.75" customHeight="1" thickBot="1">
      <c r="A50" s="305"/>
      <c r="B50" s="306"/>
      <c r="C50" s="306"/>
      <c r="D50" s="306"/>
      <c r="E50" s="306"/>
      <c r="F50" s="306"/>
      <c r="G50" s="306"/>
      <c r="H50" s="306"/>
      <c r="I50" s="61"/>
      <c r="J50" s="289"/>
      <c r="K50" s="290"/>
      <c r="L50" s="291"/>
      <c r="M50" s="10"/>
      <c r="N50" s="10"/>
      <c r="AB50" s="10"/>
      <c r="AC50" s="10"/>
      <c r="AD50" s="10"/>
      <c r="AE50" s="10"/>
      <c r="AF50" s="10"/>
      <c r="AG50" s="10"/>
      <c r="AH50" s="4"/>
      <c r="AI50" s="55"/>
      <c r="AJ50" s="55"/>
      <c r="AK50" s="10"/>
      <c r="AL50" s="10"/>
      <c r="AM50" s="10"/>
      <c r="AN50" s="10"/>
      <c r="AO50" s="10"/>
      <c r="AP50" s="10"/>
    </row>
    <row r="51" spans="1:42" ht="9.75" customHeight="1" thickTop="1">
      <c r="A51" s="268" t="s">
        <v>61</v>
      </c>
      <c r="B51" s="222" t="s">
        <v>90</v>
      </c>
      <c r="C51" s="223"/>
      <c r="D51" s="223"/>
      <c r="E51" s="292" t="s">
        <v>66</v>
      </c>
      <c r="F51" s="293"/>
      <c r="G51" s="271" t="s">
        <v>27</v>
      </c>
      <c r="H51" s="272"/>
      <c r="I51" s="226" t="s">
        <v>23</v>
      </c>
      <c r="J51" s="15" t="s">
        <v>28</v>
      </c>
      <c r="K51" s="16"/>
      <c r="L51" s="17"/>
      <c r="M51" s="10"/>
      <c r="N51" s="10"/>
      <c r="AB51" s="10"/>
      <c r="AC51" s="10"/>
      <c r="AD51" s="10"/>
      <c r="AE51" s="10"/>
      <c r="AF51" s="10"/>
      <c r="AG51" s="10"/>
      <c r="AH51" s="4"/>
      <c r="AI51" s="55"/>
      <c r="AJ51" s="55"/>
      <c r="AK51" s="10"/>
      <c r="AL51" s="10"/>
      <c r="AM51" s="10"/>
      <c r="AN51" s="10"/>
      <c r="AO51" s="10"/>
      <c r="AP51" s="10"/>
    </row>
    <row r="52" spans="1:42" ht="9.75" customHeight="1">
      <c r="A52" s="269"/>
      <c r="B52" s="224"/>
      <c r="C52" s="225"/>
      <c r="D52" s="225"/>
      <c r="E52" s="294"/>
      <c r="F52" s="295"/>
      <c r="G52" s="259"/>
      <c r="H52" s="273"/>
      <c r="I52" s="227"/>
      <c r="J52" s="256" t="s">
        <v>102</v>
      </c>
      <c r="K52" s="257"/>
      <c r="L52" s="258"/>
      <c r="M52" s="10"/>
      <c r="N52" s="10"/>
      <c r="AB52" s="10"/>
      <c r="AC52" s="10"/>
      <c r="AD52" s="10"/>
      <c r="AE52" s="10"/>
      <c r="AF52" s="10"/>
      <c r="AG52" s="10"/>
      <c r="AH52" s="4"/>
      <c r="AI52" s="55"/>
      <c r="AJ52" s="55"/>
      <c r="AK52" s="10"/>
      <c r="AL52" s="10"/>
      <c r="AM52" s="10"/>
      <c r="AN52" s="10"/>
      <c r="AO52" s="10"/>
      <c r="AP52" s="10"/>
    </row>
    <row r="53" spans="1:42" ht="9.75" customHeight="1">
      <c r="A53" s="269"/>
      <c r="B53" s="219" t="s">
        <v>25</v>
      </c>
      <c r="C53" s="220"/>
      <c r="D53" s="220"/>
      <c r="E53" s="220"/>
      <c r="F53" s="220"/>
      <c r="G53" s="220"/>
      <c r="H53" s="220"/>
      <c r="I53" s="221"/>
      <c r="J53" s="259"/>
      <c r="K53" s="260"/>
      <c r="L53" s="261"/>
      <c r="M53" s="10"/>
      <c r="N53" s="10"/>
      <c r="O53" s="4"/>
      <c r="AB53" s="10"/>
      <c r="AC53" s="10"/>
      <c r="AD53" s="10"/>
      <c r="AE53" s="10"/>
      <c r="AF53" s="10"/>
      <c r="AG53" s="10"/>
      <c r="AH53" s="4"/>
      <c r="AI53" s="55"/>
      <c r="AJ53" s="55"/>
      <c r="AK53" s="10"/>
      <c r="AL53" s="10"/>
      <c r="AM53" s="10"/>
      <c r="AN53" s="10"/>
      <c r="AO53" s="10"/>
      <c r="AP53" s="10"/>
    </row>
    <row r="54" spans="1:42" ht="9.75" customHeight="1">
      <c r="A54" s="269"/>
      <c r="B54" s="427" t="s">
        <v>104</v>
      </c>
      <c r="C54" s="428"/>
      <c r="D54" s="428"/>
      <c r="E54" s="428"/>
      <c r="F54" s="428"/>
      <c r="G54" s="428"/>
      <c r="H54" s="428"/>
      <c r="I54" s="428"/>
      <c r="J54" s="428"/>
      <c r="K54" s="428"/>
      <c r="L54" s="429"/>
      <c r="M54" s="10"/>
      <c r="N54" s="10"/>
      <c r="O54" s="4"/>
      <c r="U54" s="525" t="s">
        <v>49</v>
      </c>
      <c r="V54" s="525"/>
      <c r="W54" s="525"/>
      <c r="X54" s="525"/>
      <c r="Y54" s="525"/>
      <c r="Z54" s="525"/>
      <c r="AA54" s="525"/>
      <c r="AB54" s="10"/>
      <c r="AC54" s="10"/>
      <c r="AD54" s="10"/>
      <c r="AE54" s="10"/>
      <c r="AF54" s="10"/>
      <c r="AG54" s="10"/>
      <c r="AH54" s="4"/>
      <c r="AI54" s="55"/>
      <c r="AJ54" s="55"/>
      <c r="AK54" s="10"/>
      <c r="AL54" s="10"/>
      <c r="AM54" s="10"/>
      <c r="AN54" s="10"/>
      <c r="AO54" s="10"/>
      <c r="AP54" s="10"/>
    </row>
    <row r="55" spans="1:42" ht="9.75" customHeight="1" thickBot="1">
      <c r="A55" s="270"/>
      <c r="B55" s="430"/>
      <c r="C55" s="431"/>
      <c r="D55" s="431"/>
      <c r="E55" s="431"/>
      <c r="F55" s="431"/>
      <c r="G55" s="431"/>
      <c r="H55" s="431"/>
      <c r="I55" s="431"/>
      <c r="J55" s="431"/>
      <c r="K55" s="431"/>
      <c r="L55" s="432"/>
      <c r="M55" s="10"/>
      <c r="N55" s="10"/>
      <c r="O55" s="4"/>
      <c r="U55" s="525"/>
      <c r="V55" s="525"/>
      <c r="W55" s="525"/>
      <c r="X55" s="525"/>
      <c r="Y55" s="525"/>
      <c r="Z55" s="525"/>
      <c r="AA55" s="525"/>
      <c r="AB55" s="10"/>
      <c r="AC55" s="10"/>
      <c r="AD55" s="10"/>
      <c r="AE55" s="10"/>
      <c r="AF55" s="10"/>
      <c r="AG55" s="10"/>
      <c r="AH55" s="4"/>
      <c r="AI55" s="55"/>
      <c r="AJ55" s="55"/>
      <c r="AK55" s="10"/>
      <c r="AL55" s="10"/>
      <c r="AM55" s="10"/>
      <c r="AN55" s="10"/>
      <c r="AO55" s="10"/>
      <c r="AP55" s="10"/>
    </row>
    <row r="56" spans="1:36" ht="9.75" customHeight="1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28" t="s">
        <v>29</v>
      </c>
      <c r="L56" s="228"/>
      <c r="M56" s="228"/>
      <c r="N56" s="228"/>
      <c r="O56" s="228"/>
      <c r="P56" s="228"/>
      <c r="Q56" s="228"/>
      <c r="R56" s="228"/>
      <c r="S56" s="20"/>
      <c r="T56" s="20"/>
      <c r="U56" s="20"/>
      <c r="V56" s="20"/>
      <c r="W56" s="218" t="s">
        <v>91</v>
      </c>
      <c r="X56" s="218"/>
      <c r="Y56" s="135">
        <f>$Y$1</f>
        <v>0</v>
      </c>
      <c r="Z56" s="135"/>
      <c r="AA56" s="135"/>
      <c r="AI56" s="55"/>
      <c r="AJ56" s="55"/>
    </row>
    <row r="57" spans="1:36" s="6" customFormat="1" ht="9.75" customHeight="1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28"/>
      <c r="L57" s="228"/>
      <c r="M57" s="228"/>
      <c r="N57" s="228"/>
      <c r="O57" s="228"/>
      <c r="P57" s="228"/>
      <c r="Q57" s="228"/>
      <c r="R57" s="228"/>
      <c r="S57" s="20"/>
      <c r="T57" s="20"/>
      <c r="U57" s="20"/>
      <c r="V57" s="20"/>
      <c r="W57" s="230"/>
      <c r="X57" s="230"/>
      <c r="Y57" s="397"/>
      <c r="Z57" s="397"/>
      <c r="AA57" s="397"/>
      <c r="AH57" s="54"/>
      <c r="AI57" s="55"/>
      <c r="AJ57" s="55"/>
    </row>
    <row r="58" spans="1:35" ht="9.75" customHeight="1" thickBot="1">
      <c r="A58" s="24"/>
      <c r="B58" s="24"/>
      <c r="C58" s="24"/>
      <c r="D58" s="24"/>
      <c r="E58" s="24"/>
      <c r="F58" s="24"/>
      <c r="G58" s="24"/>
      <c r="H58" s="24"/>
      <c r="I58" s="24"/>
      <c r="J58" s="21"/>
      <c r="K58" s="229"/>
      <c r="L58" s="229"/>
      <c r="M58" s="229"/>
      <c r="N58" s="229"/>
      <c r="O58" s="229"/>
      <c r="P58" s="229"/>
      <c r="Q58" s="229"/>
      <c r="R58" s="229"/>
      <c r="S58" s="20"/>
      <c r="T58" s="20"/>
      <c r="U58" s="20"/>
      <c r="V58" s="20"/>
      <c r="W58" s="24"/>
      <c r="X58" s="24"/>
      <c r="Y58" s="24"/>
      <c r="Z58" s="24"/>
      <c r="AA58" s="24"/>
      <c r="AI58" s="55"/>
    </row>
    <row r="59" spans="1:36" ht="9.75" customHeight="1" thickTop="1">
      <c r="A59" s="231" t="s">
        <v>0</v>
      </c>
      <c r="B59" s="231"/>
      <c r="C59" s="231"/>
      <c r="D59" s="231"/>
      <c r="E59" s="231"/>
      <c r="F59" s="231"/>
      <c r="G59" s="231"/>
      <c r="H59" s="231"/>
      <c r="I59" s="231"/>
      <c r="J59" s="2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39">
        <f>$U$4</f>
        <v>2018</v>
      </c>
      <c r="V59" s="239"/>
      <c r="W59" s="218" t="s">
        <v>13</v>
      </c>
      <c r="X59" s="135">
        <f>$X$4</f>
        <v>5</v>
      </c>
      <c r="Y59" s="218" t="s">
        <v>14</v>
      </c>
      <c r="Z59" s="135">
        <f>$Z$4</f>
        <v>31</v>
      </c>
      <c r="AA59" s="218" t="s">
        <v>15</v>
      </c>
      <c r="AI59" s="55"/>
      <c r="AJ59" s="59"/>
    </row>
    <row r="60" spans="1:35" ht="9.75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39"/>
      <c r="V60" s="239"/>
      <c r="W60" s="218"/>
      <c r="X60" s="135"/>
      <c r="Y60" s="218"/>
      <c r="Z60" s="135"/>
      <c r="AA60" s="218"/>
      <c r="AI60" s="55"/>
    </row>
    <row r="61" spans="1:35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2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2"/>
      <c r="V61" s="23"/>
      <c r="W61" s="22"/>
      <c r="X61" s="23"/>
      <c r="Y61" s="22"/>
      <c r="Z61" s="23"/>
      <c r="AA61" s="22"/>
      <c r="AI61" s="55"/>
    </row>
    <row r="62" spans="1:35" ht="9.75" customHeight="1" thickBo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4"/>
      <c r="O62" s="24"/>
      <c r="P62" s="24"/>
      <c r="Q62" s="24"/>
      <c r="R62" s="24"/>
      <c r="S62" s="24"/>
      <c r="T62" s="24"/>
      <c r="U62" s="20"/>
      <c r="V62" s="20"/>
      <c r="W62" s="20"/>
      <c r="X62" s="20"/>
      <c r="Y62" s="20"/>
      <c r="Z62" s="20"/>
      <c r="AA62" s="20"/>
      <c r="AI62" s="55"/>
    </row>
    <row r="63" spans="1:35" ht="9.75" customHeight="1">
      <c r="A63" s="157" t="s">
        <v>1</v>
      </c>
      <c r="B63" s="158"/>
      <c r="C63" s="158"/>
      <c r="D63" s="159"/>
      <c r="E63" s="166" t="str">
        <f>$E$8</f>
        <v>○○△△□□新築工事</v>
      </c>
      <c r="F63" s="167"/>
      <c r="G63" s="167"/>
      <c r="H63" s="167"/>
      <c r="I63" s="167"/>
      <c r="J63" s="167"/>
      <c r="K63" s="167"/>
      <c r="L63" s="168"/>
      <c r="M63" s="25"/>
      <c r="N63" s="24"/>
      <c r="O63" s="24"/>
      <c r="P63" s="24"/>
      <c r="Q63" s="24"/>
      <c r="R63" s="24"/>
      <c r="S63" s="26"/>
      <c r="T63" s="26"/>
      <c r="U63" s="24"/>
      <c r="V63" s="24"/>
      <c r="W63" s="24"/>
      <c r="X63" s="24"/>
      <c r="Y63" s="24"/>
      <c r="Z63" s="24"/>
      <c r="AA63" s="24"/>
      <c r="AI63" s="55"/>
    </row>
    <row r="64" spans="1:35" ht="9.75" customHeight="1">
      <c r="A64" s="160"/>
      <c r="B64" s="161"/>
      <c r="C64" s="161"/>
      <c r="D64" s="162"/>
      <c r="E64" s="169"/>
      <c r="F64" s="170"/>
      <c r="G64" s="170"/>
      <c r="H64" s="170"/>
      <c r="I64" s="170"/>
      <c r="J64" s="170"/>
      <c r="K64" s="170"/>
      <c r="L64" s="171"/>
      <c r="M64" s="25"/>
      <c r="N64" s="24"/>
      <c r="O64" s="24"/>
      <c r="P64" s="24"/>
      <c r="Q64" s="24"/>
      <c r="R64" s="24"/>
      <c r="S64" s="26"/>
      <c r="T64" s="26"/>
      <c r="U64" s="24"/>
      <c r="V64" s="24"/>
      <c r="W64" s="24"/>
      <c r="X64" s="24"/>
      <c r="Y64" s="24"/>
      <c r="Z64" s="24"/>
      <c r="AA64" s="24"/>
      <c r="AI64" s="55"/>
    </row>
    <row r="65" spans="1:27" ht="9.75" customHeight="1">
      <c r="A65" s="163"/>
      <c r="B65" s="164"/>
      <c r="C65" s="164"/>
      <c r="D65" s="165"/>
      <c r="E65" s="172"/>
      <c r="F65" s="173"/>
      <c r="G65" s="173"/>
      <c r="H65" s="173"/>
      <c r="I65" s="173"/>
      <c r="J65" s="173"/>
      <c r="K65" s="173"/>
      <c r="L65" s="174"/>
      <c r="M65" s="25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35" ht="9.75" customHeight="1">
      <c r="A66" s="175" t="s">
        <v>2</v>
      </c>
      <c r="B66" s="176"/>
      <c r="C66" s="176"/>
      <c r="D66" s="177"/>
      <c r="E66" s="181" t="str">
        <f>$E$11</f>
        <v>建設</v>
      </c>
      <c r="F66" s="182"/>
      <c r="G66" s="182"/>
      <c r="H66" s="185" t="s">
        <v>3</v>
      </c>
      <c r="I66" s="182" t="str">
        <f>$I$11</f>
        <v>□△</v>
      </c>
      <c r="J66" s="182"/>
      <c r="K66" s="182"/>
      <c r="L66" s="187" t="s">
        <v>4</v>
      </c>
      <c r="M66" s="25"/>
      <c r="N66" s="196" t="s">
        <v>78</v>
      </c>
      <c r="O66" s="196"/>
      <c r="P66" s="196"/>
      <c r="Q66" s="196"/>
      <c r="R66" s="196"/>
      <c r="S66" s="196"/>
      <c r="T66" s="24"/>
      <c r="U66" s="24"/>
      <c r="V66" s="24"/>
      <c r="W66" s="24"/>
      <c r="X66" s="24"/>
      <c r="Y66" s="24"/>
      <c r="Z66" s="24"/>
      <c r="AA66" s="24"/>
      <c r="AI66" s="59"/>
    </row>
    <row r="67" spans="1:27" ht="9.75" customHeight="1">
      <c r="A67" s="160"/>
      <c r="B67" s="161"/>
      <c r="C67" s="161"/>
      <c r="D67" s="162"/>
      <c r="E67" s="181"/>
      <c r="F67" s="182"/>
      <c r="G67" s="182"/>
      <c r="H67" s="185"/>
      <c r="I67" s="182"/>
      <c r="J67" s="182"/>
      <c r="K67" s="182"/>
      <c r="L67" s="187"/>
      <c r="M67" s="25"/>
      <c r="N67" s="196"/>
      <c r="O67" s="196"/>
      <c r="P67" s="196"/>
      <c r="Q67" s="196"/>
      <c r="R67" s="196"/>
      <c r="S67" s="196"/>
      <c r="T67" s="24"/>
      <c r="U67" s="24"/>
      <c r="V67" s="24"/>
      <c r="W67" s="24"/>
      <c r="X67" s="24"/>
      <c r="Y67" s="24"/>
      <c r="Z67" s="24"/>
      <c r="AA67" s="24"/>
    </row>
    <row r="68" spans="1:27" ht="9.75" customHeight="1" thickBot="1">
      <c r="A68" s="178"/>
      <c r="B68" s="179"/>
      <c r="C68" s="179"/>
      <c r="D68" s="180"/>
      <c r="E68" s="183"/>
      <c r="F68" s="184"/>
      <c r="G68" s="184"/>
      <c r="H68" s="186"/>
      <c r="I68" s="184"/>
      <c r="J68" s="184"/>
      <c r="K68" s="184"/>
      <c r="L68" s="188"/>
      <c r="M68" s="25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9.75" customHeight="1" thickBot="1">
      <c r="A69" s="27"/>
      <c r="B69" s="27"/>
      <c r="C69" s="27"/>
      <c r="D69" s="27"/>
      <c r="E69" s="53"/>
      <c r="F69" s="25"/>
      <c r="G69" s="25"/>
      <c r="H69" s="25"/>
      <c r="I69" s="28"/>
      <c r="J69" s="28"/>
      <c r="K69" s="28"/>
      <c r="L69" s="28"/>
      <c r="M69" s="24"/>
      <c r="N69" s="138">
        <f>$N$14</f>
        <v>5</v>
      </c>
      <c r="O69" s="139"/>
      <c r="P69" s="142" t="s">
        <v>19</v>
      </c>
      <c r="Q69" s="143"/>
      <c r="R69" s="151">
        <f>$R$14</f>
        <v>1890000</v>
      </c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1:27" ht="9.75" customHeight="1">
      <c r="A70" s="206" t="s">
        <v>62</v>
      </c>
      <c r="B70" s="209" t="str">
        <f>$B$15</f>
        <v>取極</v>
      </c>
      <c r="C70" s="210"/>
      <c r="D70" s="211"/>
      <c r="E70" s="148" t="s">
        <v>63</v>
      </c>
      <c r="F70" s="197">
        <f>$F$15</f>
        <v>7568</v>
      </c>
      <c r="G70" s="198"/>
      <c r="H70" s="199"/>
      <c r="I70" s="132" t="s">
        <v>11</v>
      </c>
      <c r="J70" s="134">
        <f>$J$15</f>
        <v>2</v>
      </c>
      <c r="K70" s="132" t="s">
        <v>16</v>
      </c>
      <c r="L70" s="189"/>
      <c r="M70" s="24"/>
      <c r="N70" s="140"/>
      <c r="O70" s="141"/>
      <c r="P70" s="144"/>
      <c r="Q70" s="145"/>
      <c r="R70" s="153"/>
      <c r="S70" s="153"/>
      <c r="T70" s="153"/>
      <c r="U70" s="153"/>
      <c r="V70" s="153"/>
      <c r="W70" s="153"/>
      <c r="X70" s="153"/>
      <c r="Y70" s="153"/>
      <c r="Z70" s="153"/>
      <c r="AA70" s="154"/>
    </row>
    <row r="71" spans="1:27" ht="9.75" customHeight="1">
      <c r="A71" s="207"/>
      <c r="B71" s="212"/>
      <c r="C71" s="213"/>
      <c r="D71" s="214"/>
      <c r="E71" s="149"/>
      <c r="F71" s="200"/>
      <c r="G71" s="201"/>
      <c r="H71" s="202"/>
      <c r="I71" s="75"/>
      <c r="J71" s="135"/>
      <c r="K71" s="75"/>
      <c r="L71" s="190"/>
      <c r="M71" s="24"/>
      <c r="N71" s="192" t="s">
        <v>7</v>
      </c>
      <c r="O71" s="193"/>
      <c r="P71" s="193"/>
      <c r="Q71" s="19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</row>
    <row r="72" spans="1:27" ht="9.75" customHeight="1" thickBot="1">
      <c r="A72" s="208"/>
      <c r="B72" s="215"/>
      <c r="C72" s="216"/>
      <c r="D72" s="217"/>
      <c r="E72" s="150"/>
      <c r="F72" s="203"/>
      <c r="G72" s="204"/>
      <c r="H72" s="205"/>
      <c r="I72" s="133"/>
      <c r="J72" s="136"/>
      <c r="K72" s="133"/>
      <c r="L72" s="191"/>
      <c r="M72" s="24"/>
      <c r="N72" s="194"/>
      <c r="O72" s="195"/>
      <c r="P72" s="195"/>
      <c r="Q72" s="195"/>
      <c r="R72" s="155"/>
      <c r="S72" s="155"/>
      <c r="T72" s="155"/>
      <c r="U72" s="155"/>
      <c r="V72" s="155"/>
      <c r="W72" s="155"/>
      <c r="X72" s="155"/>
      <c r="Y72" s="155"/>
      <c r="Z72" s="155"/>
      <c r="AA72" s="156"/>
    </row>
    <row r="73" spans="1:27" ht="9.75" customHeight="1" thickBot="1">
      <c r="A73" s="27"/>
      <c r="B73" s="27"/>
      <c r="C73" s="27"/>
      <c r="D73" s="27"/>
      <c r="E73" s="25"/>
      <c r="F73" s="25"/>
      <c r="G73" s="25"/>
      <c r="H73" s="25"/>
      <c r="I73" s="25"/>
      <c r="J73" s="25"/>
      <c r="K73" s="25"/>
      <c r="L73" s="25"/>
      <c r="M73" s="22"/>
      <c r="N73" s="29"/>
      <c r="O73" s="22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9.75" customHeight="1">
      <c r="A74" s="117" t="s">
        <v>10</v>
      </c>
      <c r="B74" s="118"/>
      <c r="C74" s="118"/>
      <c r="D74" s="118"/>
      <c r="E74" s="84">
        <f>$E$19</f>
        <v>12500000</v>
      </c>
      <c r="F74" s="84"/>
      <c r="G74" s="84"/>
      <c r="H74" s="85"/>
      <c r="I74" s="123">
        <f>$I$19</f>
        <v>0</v>
      </c>
      <c r="J74" s="124"/>
      <c r="K74" s="124"/>
      <c r="L74" s="125"/>
      <c r="M74" s="29"/>
      <c r="N74" s="448" t="s">
        <v>30</v>
      </c>
      <c r="O74" s="448"/>
      <c r="P74" s="448"/>
      <c r="Q74" s="448"/>
      <c r="R74" s="448"/>
      <c r="S74" s="448"/>
      <c r="T74" s="448"/>
      <c r="U74" s="448"/>
      <c r="V74" s="29"/>
      <c r="W74" s="449" t="s">
        <v>92</v>
      </c>
      <c r="X74" s="450"/>
      <c r="Y74" s="450"/>
      <c r="Z74" s="450"/>
      <c r="AA74" s="451"/>
    </row>
    <row r="75" spans="1:27" ht="9.75" customHeight="1">
      <c r="A75" s="107"/>
      <c r="B75" s="108"/>
      <c r="C75" s="108"/>
      <c r="D75" s="108"/>
      <c r="E75" s="86"/>
      <c r="F75" s="86"/>
      <c r="G75" s="86"/>
      <c r="H75" s="87"/>
      <c r="I75" s="126"/>
      <c r="J75" s="127"/>
      <c r="K75" s="127"/>
      <c r="L75" s="128"/>
      <c r="M75" s="29"/>
      <c r="N75" s="83"/>
      <c r="O75" s="83"/>
      <c r="P75" s="83"/>
      <c r="Q75" s="83"/>
      <c r="R75" s="83"/>
      <c r="S75" s="83"/>
      <c r="T75" s="83"/>
      <c r="U75" s="83"/>
      <c r="V75" s="29"/>
      <c r="W75" s="452"/>
      <c r="X75" s="453"/>
      <c r="Y75" s="453"/>
      <c r="Z75" s="453"/>
      <c r="AA75" s="454"/>
    </row>
    <row r="76" spans="1:27" ht="9.75" customHeight="1" thickBot="1">
      <c r="A76" s="119"/>
      <c r="B76" s="120"/>
      <c r="C76" s="120"/>
      <c r="D76" s="120"/>
      <c r="E76" s="121"/>
      <c r="F76" s="121"/>
      <c r="G76" s="121"/>
      <c r="H76" s="122"/>
      <c r="I76" s="129"/>
      <c r="J76" s="130"/>
      <c r="K76" s="130"/>
      <c r="L76" s="131"/>
      <c r="M76" s="29"/>
      <c r="N76" s="89"/>
      <c r="O76" s="89"/>
      <c r="P76" s="89"/>
      <c r="Q76" s="89"/>
      <c r="R76" s="89"/>
      <c r="S76" s="89"/>
      <c r="T76" s="89"/>
      <c r="U76" s="89"/>
      <c r="V76" s="29"/>
      <c r="W76" s="455"/>
      <c r="X76" s="456"/>
      <c r="Y76" s="456"/>
      <c r="Z76" s="456"/>
      <c r="AA76" s="457"/>
    </row>
    <row r="77" spans="1:27" ht="9.75" customHeight="1" thickTop="1">
      <c r="A77" s="137" t="s">
        <v>8</v>
      </c>
      <c r="B77" s="106"/>
      <c r="C77" s="106"/>
      <c r="D77" s="106"/>
      <c r="E77" s="101">
        <f>$E$22</f>
        <v>10000000</v>
      </c>
      <c r="F77" s="101"/>
      <c r="G77" s="101"/>
      <c r="H77" s="102"/>
      <c r="I77" s="113">
        <f>E77/E74</f>
        <v>0.8</v>
      </c>
      <c r="J77" s="114"/>
      <c r="K77" s="75"/>
      <c r="L77" s="76"/>
      <c r="M77" s="29"/>
      <c r="N77" s="98" t="s">
        <v>31</v>
      </c>
      <c r="O77" s="98"/>
      <c r="P77" s="98"/>
      <c r="Q77" s="98"/>
      <c r="R77" s="101"/>
      <c r="S77" s="101"/>
      <c r="T77" s="101"/>
      <c r="U77" s="101"/>
      <c r="V77" s="29"/>
      <c r="W77" s="455"/>
      <c r="X77" s="456"/>
      <c r="Y77" s="456"/>
      <c r="Z77" s="456"/>
      <c r="AA77" s="457"/>
    </row>
    <row r="78" spans="1:27" ht="9.75" customHeight="1">
      <c r="A78" s="107"/>
      <c r="B78" s="108"/>
      <c r="C78" s="108"/>
      <c r="D78" s="108"/>
      <c r="E78" s="86"/>
      <c r="F78" s="86"/>
      <c r="G78" s="86"/>
      <c r="H78" s="87"/>
      <c r="I78" s="113"/>
      <c r="J78" s="114"/>
      <c r="K78" s="75"/>
      <c r="L78" s="76"/>
      <c r="M78" s="29"/>
      <c r="N78" s="83"/>
      <c r="O78" s="83"/>
      <c r="P78" s="83"/>
      <c r="Q78" s="83"/>
      <c r="R78" s="86"/>
      <c r="S78" s="86"/>
      <c r="T78" s="86"/>
      <c r="U78" s="86"/>
      <c r="V78" s="29"/>
      <c r="W78" s="455"/>
      <c r="X78" s="456"/>
      <c r="Y78" s="456"/>
      <c r="Z78" s="456"/>
      <c r="AA78" s="457"/>
    </row>
    <row r="79" spans="1:27" ht="9.75" customHeight="1">
      <c r="A79" s="107"/>
      <c r="B79" s="108"/>
      <c r="C79" s="108"/>
      <c r="D79" s="108"/>
      <c r="E79" s="86"/>
      <c r="F79" s="86"/>
      <c r="G79" s="86"/>
      <c r="H79" s="87"/>
      <c r="I79" s="115"/>
      <c r="J79" s="116"/>
      <c r="K79" s="78"/>
      <c r="L79" s="79"/>
      <c r="M79" s="29"/>
      <c r="N79" s="83"/>
      <c r="O79" s="83"/>
      <c r="P79" s="83"/>
      <c r="Q79" s="83"/>
      <c r="R79" s="86"/>
      <c r="S79" s="86"/>
      <c r="T79" s="86"/>
      <c r="U79" s="86"/>
      <c r="V79" s="29"/>
      <c r="W79" s="455"/>
      <c r="X79" s="456"/>
      <c r="Y79" s="456"/>
      <c r="Z79" s="456"/>
      <c r="AA79" s="457"/>
    </row>
    <row r="80" spans="1:27" ht="9.75" customHeight="1">
      <c r="A80" s="107" t="s">
        <v>9</v>
      </c>
      <c r="B80" s="108"/>
      <c r="C80" s="108"/>
      <c r="D80" s="108"/>
      <c r="E80" s="86">
        <f>$E$25</f>
        <v>8000000</v>
      </c>
      <c r="F80" s="86"/>
      <c r="G80" s="86"/>
      <c r="H80" s="87"/>
      <c r="I80" s="111">
        <f>E80/E74</f>
        <v>0.64</v>
      </c>
      <c r="J80" s="112"/>
      <c r="K80" s="72"/>
      <c r="L80" s="73"/>
      <c r="M80" s="29"/>
      <c r="N80" s="83" t="s">
        <v>32</v>
      </c>
      <c r="O80" s="83"/>
      <c r="P80" s="83"/>
      <c r="Q80" s="83"/>
      <c r="R80" s="86"/>
      <c r="S80" s="86"/>
      <c r="T80" s="86"/>
      <c r="U80" s="86"/>
      <c r="V80" s="29"/>
      <c r="W80" s="455"/>
      <c r="X80" s="456"/>
      <c r="Y80" s="456"/>
      <c r="Z80" s="456"/>
      <c r="AA80" s="457"/>
    </row>
    <row r="81" spans="1:27" ht="9.75" customHeight="1">
      <c r="A81" s="107"/>
      <c r="B81" s="108"/>
      <c r="C81" s="108"/>
      <c r="D81" s="108"/>
      <c r="E81" s="86"/>
      <c r="F81" s="86"/>
      <c r="G81" s="86"/>
      <c r="H81" s="87"/>
      <c r="I81" s="113"/>
      <c r="J81" s="114"/>
      <c r="K81" s="75"/>
      <c r="L81" s="76"/>
      <c r="M81" s="29"/>
      <c r="N81" s="83"/>
      <c r="O81" s="83"/>
      <c r="P81" s="83"/>
      <c r="Q81" s="83"/>
      <c r="R81" s="86"/>
      <c r="S81" s="86"/>
      <c r="T81" s="86"/>
      <c r="U81" s="86"/>
      <c r="V81" s="29"/>
      <c r="W81" s="455"/>
      <c r="X81" s="456"/>
      <c r="Y81" s="456"/>
      <c r="Z81" s="456"/>
      <c r="AA81" s="457"/>
    </row>
    <row r="82" spans="1:27" ht="9.75" customHeight="1">
      <c r="A82" s="146"/>
      <c r="B82" s="147"/>
      <c r="C82" s="147"/>
      <c r="D82" s="147"/>
      <c r="E82" s="90"/>
      <c r="F82" s="90"/>
      <c r="G82" s="90"/>
      <c r="H82" s="91"/>
      <c r="I82" s="115"/>
      <c r="J82" s="116"/>
      <c r="K82" s="78"/>
      <c r="L82" s="79"/>
      <c r="M82" s="29"/>
      <c r="N82" s="89"/>
      <c r="O82" s="89"/>
      <c r="P82" s="89"/>
      <c r="Q82" s="89"/>
      <c r="R82" s="90"/>
      <c r="S82" s="90"/>
      <c r="T82" s="90"/>
      <c r="U82" s="90"/>
      <c r="V82" s="29"/>
      <c r="W82" s="455"/>
      <c r="X82" s="456"/>
      <c r="Y82" s="456"/>
      <c r="Z82" s="456"/>
      <c r="AA82" s="457"/>
    </row>
    <row r="83" spans="1:27" ht="9.75" customHeight="1">
      <c r="A83" s="105" t="s">
        <v>80</v>
      </c>
      <c r="B83" s="106"/>
      <c r="C83" s="106"/>
      <c r="D83" s="106"/>
      <c r="E83" s="101">
        <f>$E$28</f>
        <v>2000000</v>
      </c>
      <c r="F83" s="101"/>
      <c r="G83" s="101"/>
      <c r="H83" s="102"/>
      <c r="I83" s="111">
        <f>E83/E74</f>
        <v>0.16</v>
      </c>
      <c r="J83" s="112"/>
      <c r="K83" s="72"/>
      <c r="L83" s="73"/>
      <c r="M83" s="29"/>
      <c r="N83" s="443" t="s">
        <v>33</v>
      </c>
      <c r="O83" s="443"/>
      <c r="P83" s="443"/>
      <c r="Q83" s="443"/>
      <c r="R83" s="447"/>
      <c r="S83" s="447"/>
      <c r="T83" s="447"/>
      <c r="U83" s="447"/>
      <c r="V83" s="29"/>
      <c r="W83" s="455"/>
      <c r="X83" s="456"/>
      <c r="Y83" s="456"/>
      <c r="Z83" s="456"/>
      <c r="AA83" s="457"/>
    </row>
    <row r="84" spans="1:27" ht="9.75" customHeight="1">
      <c r="A84" s="107"/>
      <c r="B84" s="108"/>
      <c r="C84" s="108"/>
      <c r="D84" s="108"/>
      <c r="E84" s="86"/>
      <c r="F84" s="86"/>
      <c r="G84" s="86"/>
      <c r="H84" s="87"/>
      <c r="I84" s="113"/>
      <c r="J84" s="114"/>
      <c r="K84" s="75"/>
      <c r="L84" s="76"/>
      <c r="M84" s="29"/>
      <c r="N84" s="443"/>
      <c r="O84" s="443"/>
      <c r="P84" s="443"/>
      <c r="Q84" s="443"/>
      <c r="R84" s="447"/>
      <c r="S84" s="447"/>
      <c r="T84" s="447"/>
      <c r="U84" s="447"/>
      <c r="V84" s="29"/>
      <c r="W84" s="455"/>
      <c r="X84" s="456"/>
      <c r="Y84" s="456"/>
      <c r="Z84" s="456"/>
      <c r="AA84" s="457"/>
    </row>
    <row r="85" spans="1:27" ht="9.75" customHeight="1" thickBot="1">
      <c r="A85" s="109"/>
      <c r="B85" s="110"/>
      <c r="C85" s="110"/>
      <c r="D85" s="110"/>
      <c r="E85" s="103"/>
      <c r="F85" s="103"/>
      <c r="G85" s="103"/>
      <c r="H85" s="104"/>
      <c r="I85" s="115"/>
      <c r="J85" s="116"/>
      <c r="K85" s="78"/>
      <c r="L85" s="79"/>
      <c r="M85" s="29"/>
      <c r="N85" s="443"/>
      <c r="O85" s="443"/>
      <c r="P85" s="443"/>
      <c r="Q85" s="443"/>
      <c r="R85" s="447"/>
      <c r="S85" s="447"/>
      <c r="T85" s="447"/>
      <c r="U85" s="447"/>
      <c r="V85" s="29"/>
      <c r="W85" s="465"/>
      <c r="X85" s="466"/>
      <c r="Y85" s="466"/>
      <c r="Z85" s="466"/>
      <c r="AA85" s="467"/>
    </row>
    <row r="86" spans="1:27" ht="9.75" customHeight="1" thickBot="1">
      <c r="A86" s="22"/>
      <c r="B86" s="22"/>
      <c r="C86" s="22"/>
      <c r="D86" s="22"/>
      <c r="E86" s="25"/>
      <c r="F86" s="25"/>
      <c r="G86" s="25"/>
      <c r="H86" s="25"/>
      <c r="I86" s="26"/>
      <c r="J86" s="26"/>
      <c r="K86" s="26"/>
      <c r="L86" s="26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9.75" customHeight="1">
      <c r="A87" s="80" t="s">
        <v>5</v>
      </c>
      <c r="B87" s="81"/>
      <c r="C87" s="81"/>
      <c r="D87" s="81"/>
      <c r="E87" s="84">
        <f>$E$32</f>
        <v>1800000</v>
      </c>
      <c r="F87" s="84"/>
      <c r="G87" s="84"/>
      <c r="H87" s="85"/>
      <c r="I87" s="71"/>
      <c r="J87" s="72"/>
      <c r="K87" s="72"/>
      <c r="L87" s="73"/>
      <c r="M87" s="29"/>
      <c r="N87" s="478" t="s">
        <v>38</v>
      </c>
      <c r="O87" s="462"/>
      <c r="P87" s="458"/>
      <c r="Q87" s="458" t="s">
        <v>93</v>
      </c>
      <c r="R87" s="444" t="s">
        <v>40</v>
      </c>
      <c r="S87" s="458"/>
      <c r="T87" s="458"/>
      <c r="U87" s="459" t="s">
        <v>94</v>
      </c>
      <c r="V87" s="458" t="s">
        <v>41</v>
      </c>
      <c r="W87" s="462"/>
      <c r="X87" s="458"/>
      <c r="Y87" s="458"/>
      <c r="Z87" s="458"/>
      <c r="AA87" s="459" t="s">
        <v>42</v>
      </c>
    </row>
    <row r="88" spans="1:27" ht="9.75" customHeight="1">
      <c r="A88" s="82"/>
      <c r="B88" s="83"/>
      <c r="C88" s="83"/>
      <c r="D88" s="83"/>
      <c r="E88" s="86"/>
      <c r="F88" s="86"/>
      <c r="G88" s="86"/>
      <c r="H88" s="87"/>
      <c r="I88" s="74"/>
      <c r="J88" s="75"/>
      <c r="K88" s="75"/>
      <c r="L88" s="76"/>
      <c r="M88" s="29"/>
      <c r="N88" s="473"/>
      <c r="O88" s="463"/>
      <c r="P88" s="218"/>
      <c r="Q88" s="218"/>
      <c r="R88" s="445"/>
      <c r="S88" s="218"/>
      <c r="T88" s="218"/>
      <c r="U88" s="460"/>
      <c r="V88" s="218"/>
      <c r="W88" s="463"/>
      <c r="X88" s="218"/>
      <c r="Y88" s="218"/>
      <c r="Z88" s="218"/>
      <c r="AA88" s="460"/>
    </row>
    <row r="89" spans="1:27" ht="9.75" customHeight="1">
      <c r="A89" s="82"/>
      <c r="B89" s="83"/>
      <c r="C89" s="83"/>
      <c r="D89" s="83"/>
      <c r="E89" s="86"/>
      <c r="F89" s="86"/>
      <c r="G89" s="86"/>
      <c r="H89" s="87"/>
      <c r="I89" s="77"/>
      <c r="J89" s="78"/>
      <c r="K89" s="78"/>
      <c r="L89" s="79"/>
      <c r="M89" s="29"/>
      <c r="N89" s="474"/>
      <c r="O89" s="464"/>
      <c r="P89" s="230"/>
      <c r="Q89" s="230"/>
      <c r="R89" s="446"/>
      <c r="S89" s="230"/>
      <c r="T89" s="230"/>
      <c r="U89" s="461"/>
      <c r="V89" s="230"/>
      <c r="W89" s="464"/>
      <c r="X89" s="230"/>
      <c r="Y89" s="230"/>
      <c r="Z89" s="230"/>
      <c r="AA89" s="461"/>
    </row>
    <row r="90" spans="1:27" ht="9.75" customHeight="1">
      <c r="A90" s="82" t="s">
        <v>6</v>
      </c>
      <c r="B90" s="83"/>
      <c r="C90" s="83"/>
      <c r="D90" s="83"/>
      <c r="E90" s="86">
        <f>$E$35</f>
        <v>90000</v>
      </c>
      <c r="F90" s="86"/>
      <c r="G90" s="86"/>
      <c r="H90" s="87"/>
      <c r="I90" s="71"/>
      <c r="J90" s="72"/>
      <c r="K90" s="72"/>
      <c r="L90" s="73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9.75" customHeight="1">
      <c r="A91" s="82"/>
      <c r="B91" s="83"/>
      <c r="C91" s="83"/>
      <c r="D91" s="83"/>
      <c r="E91" s="86"/>
      <c r="F91" s="86"/>
      <c r="G91" s="86"/>
      <c r="H91" s="87"/>
      <c r="I91" s="74"/>
      <c r="J91" s="75"/>
      <c r="K91" s="75"/>
      <c r="L91" s="76"/>
      <c r="M91" s="29"/>
      <c r="N91" s="475" t="s">
        <v>34</v>
      </c>
      <c r="O91" s="476"/>
      <c r="P91" s="476"/>
      <c r="Q91" s="477"/>
      <c r="R91" s="479"/>
      <c r="S91" s="479"/>
      <c r="T91" s="479"/>
      <c r="U91" s="480"/>
      <c r="V91" s="475"/>
      <c r="W91" s="476"/>
      <c r="X91" s="476"/>
      <c r="Y91" s="476"/>
      <c r="Z91" s="476"/>
      <c r="AA91" s="477"/>
    </row>
    <row r="92" spans="1:27" ht="9.75" customHeight="1">
      <c r="A92" s="88"/>
      <c r="B92" s="89"/>
      <c r="C92" s="89"/>
      <c r="D92" s="89"/>
      <c r="E92" s="90"/>
      <c r="F92" s="90"/>
      <c r="G92" s="90"/>
      <c r="H92" s="91"/>
      <c r="I92" s="77"/>
      <c r="J92" s="78"/>
      <c r="K92" s="78"/>
      <c r="L92" s="79"/>
      <c r="M92" s="29"/>
      <c r="N92" s="468"/>
      <c r="O92" s="185"/>
      <c r="P92" s="185"/>
      <c r="Q92" s="469"/>
      <c r="R92" s="481"/>
      <c r="S92" s="481"/>
      <c r="T92" s="481"/>
      <c r="U92" s="482"/>
      <c r="V92" s="468"/>
      <c r="W92" s="185"/>
      <c r="X92" s="185"/>
      <c r="Y92" s="185"/>
      <c r="Z92" s="185"/>
      <c r="AA92" s="469"/>
    </row>
    <row r="93" spans="1:27" ht="9.75" customHeight="1">
      <c r="A93" s="97" t="s">
        <v>7</v>
      </c>
      <c r="B93" s="98"/>
      <c r="C93" s="98"/>
      <c r="D93" s="98"/>
      <c r="E93" s="101">
        <f>$E$38</f>
        <v>1890000</v>
      </c>
      <c r="F93" s="101"/>
      <c r="G93" s="101"/>
      <c r="H93" s="102"/>
      <c r="I93" s="71"/>
      <c r="J93" s="72"/>
      <c r="K93" s="72"/>
      <c r="L93" s="73"/>
      <c r="M93" s="29"/>
      <c r="N93" s="468" t="s">
        <v>35</v>
      </c>
      <c r="O93" s="185"/>
      <c r="P93" s="185"/>
      <c r="Q93" s="469"/>
      <c r="R93" s="481"/>
      <c r="S93" s="481"/>
      <c r="T93" s="481"/>
      <c r="U93" s="482"/>
      <c r="V93" s="468"/>
      <c r="W93" s="185"/>
      <c r="X93" s="185"/>
      <c r="Y93" s="185"/>
      <c r="Z93" s="185"/>
      <c r="AA93" s="469"/>
    </row>
    <row r="94" spans="1:27" ht="9.75" customHeight="1">
      <c r="A94" s="82"/>
      <c r="B94" s="83"/>
      <c r="C94" s="83"/>
      <c r="D94" s="83"/>
      <c r="E94" s="86"/>
      <c r="F94" s="86"/>
      <c r="G94" s="86"/>
      <c r="H94" s="87"/>
      <c r="I94" s="74"/>
      <c r="J94" s="75"/>
      <c r="K94" s="75"/>
      <c r="L94" s="76"/>
      <c r="M94" s="29"/>
      <c r="N94" s="468"/>
      <c r="O94" s="185"/>
      <c r="P94" s="185"/>
      <c r="Q94" s="469"/>
      <c r="R94" s="481"/>
      <c r="S94" s="481"/>
      <c r="T94" s="481"/>
      <c r="U94" s="482"/>
      <c r="V94" s="468"/>
      <c r="W94" s="185"/>
      <c r="X94" s="185"/>
      <c r="Y94" s="185"/>
      <c r="Z94" s="185"/>
      <c r="AA94" s="469"/>
    </row>
    <row r="95" spans="1:27" ht="9.75" customHeight="1" thickBot="1">
      <c r="A95" s="99"/>
      <c r="B95" s="100"/>
      <c r="C95" s="100"/>
      <c r="D95" s="100"/>
      <c r="E95" s="103"/>
      <c r="F95" s="103"/>
      <c r="G95" s="103"/>
      <c r="H95" s="104"/>
      <c r="I95" s="77"/>
      <c r="J95" s="78"/>
      <c r="K95" s="78"/>
      <c r="L95" s="79"/>
      <c r="M95" s="29"/>
      <c r="N95" s="468" t="s">
        <v>36</v>
      </c>
      <c r="O95" s="185"/>
      <c r="P95" s="185"/>
      <c r="Q95" s="469"/>
      <c r="R95" s="481"/>
      <c r="S95" s="481"/>
      <c r="T95" s="481"/>
      <c r="U95" s="482"/>
      <c r="V95" s="468"/>
      <c r="W95" s="185"/>
      <c r="X95" s="185"/>
      <c r="Y95" s="185"/>
      <c r="Z95" s="185"/>
      <c r="AA95" s="469"/>
    </row>
    <row r="96" spans="1:27" ht="9.75" customHeight="1" thickBot="1">
      <c r="A96" s="24"/>
      <c r="B96" s="24"/>
      <c r="C96" s="24"/>
      <c r="D96" s="24"/>
      <c r="E96" s="24"/>
      <c r="F96" s="24"/>
      <c r="G96" s="24"/>
      <c r="H96" s="24"/>
      <c r="I96" s="20"/>
      <c r="J96" s="20"/>
      <c r="K96" s="20"/>
      <c r="L96" s="20"/>
      <c r="M96" s="22"/>
      <c r="N96" s="468"/>
      <c r="O96" s="185"/>
      <c r="P96" s="185"/>
      <c r="Q96" s="469"/>
      <c r="R96" s="481"/>
      <c r="S96" s="481"/>
      <c r="T96" s="481"/>
      <c r="U96" s="482"/>
      <c r="V96" s="468"/>
      <c r="W96" s="185"/>
      <c r="X96" s="185"/>
      <c r="Y96" s="185"/>
      <c r="Z96" s="185"/>
      <c r="AA96" s="469"/>
    </row>
    <row r="97" spans="1:27" ht="9.75" customHeight="1">
      <c r="A97" s="92" t="s">
        <v>20</v>
      </c>
      <c r="B97" s="93"/>
      <c r="C97" s="93"/>
      <c r="D97" s="93"/>
      <c r="E97" s="93"/>
      <c r="F97" s="96" t="s">
        <v>87</v>
      </c>
      <c r="G97" s="96" t="str">
        <f>$G$42</f>
        <v>***-****</v>
      </c>
      <c r="H97" s="96"/>
      <c r="I97" s="96"/>
      <c r="J97" s="30"/>
      <c r="K97" s="31"/>
      <c r="L97" s="32"/>
      <c r="M97" s="29"/>
      <c r="N97" s="468" t="s">
        <v>32</v>
      </c>
      <c r="O97" s="185"/>
      <c r="P97" s="185"/>
      <c r="Q97" s="469"/>
      <c r="R97" s="481"/>
      <c r="S97" s="481"/>
      <c r="T97" s="481"/>
      <c r="U97" s="482"/>
      <c r="V97" s="468"/>
      <c r="W97" s="185"/>
      <c r="X97" s="185"/>
      <c r="Y97" s="185"/>
      <c r="Z97" s="185"/>
      <c r="AA97" s="469"/>
    </row>
    <row r="98" spans="1:27" ht="9.75" customHeight="1">
      <c r="A98" s="94"/>
      <c r="B98" s="95"/>
      <c r="C98" s="95"/>
      <c r="D98" s="95"/>
      <c r="E98" s="95"/>
      <c r="F98" s="66"/>
      <c r="G98" s="66"/>
      <c r="H98" s="66"/>
      <c r="I98" s="66"/>
      <c r="J98" s="64" t="s">
        <v>88</v>
      </c>
      <c r="K98" s="22"/>
      <c r="L98" s="33"/>
      <c r="M98" s="29"/>
      <c r="N98" s="470"/>
      <c r="O98" s="471"/>
      <c r="P98" s="471"/>
      <c r="Q98" s="472"/>
      <c r="R98" s="483"/>
      <c r="S98" s="483"/>
      <c r="T98" s="483"/>
      <c r="U98" s="484"/>
      <c r="V98" s="470"/>
      <c r="W98" s="471"/>
      <c r="X98" s="471"/>
      <c r="Y98" s="471"/>
      <c r="Z98" s="471"/>
      <c r="AA98" s="472"/>
    </row>
    <row r="99" spans="1:27" ht="9.75" customHeight="1">
      <c r="A99" s="520" t="str">
        <f>$A$44</f>
        <v>大阪府○○市□□町△丁目12-5</v>
      </c>
      <c r="B99" s="521"/>
      <c r="C99" s="521"/>
      <c r="D99" s="521"/>
      <c r="E99" s="521"/>
      <c r="F99" s="521"/>
      <c r="G99" s="521"/>
      <c r="H99" s="521"/>
      <c r="I99" s="524"/>
      <c r="J99" s="64"/>
      <c r="K99" s="22"/>
      <c r="L99" s="33"/>
      <c r="M99" s="29"/>
      <c r="N99" s="473" t="s">
        <v>37</v>
      </c>
      <c r="O99" s="218"/>
      <c r="P99" s="218"/>
      <c r="Q99" s="460"/>
      <c r="R99" s="485"/>
      <c r="S99" s="485"/>
      <c r="T99" s="485"/>
      <c r="U99" s="486"/>
      <c r="V99" s="473"/>
      <c r="W99" s="218"/>
      <c r="X99" s="218"/>
      <c r="Y99" s="218"/>
      <c r="Z99" s="218"/>
      <c r="AA99" s="460"/>
    </row>
    <row r="100" spans="1:27" ht="9.75" customHeight="1">
      <c r="A100" s="520"/>
      <c r="B100" s="521"/>
      <c r="C100" s="521"/>
      <c r="D100" s="521"/>
      <c r="E100" s="521"/>
      <c r="F100" s="521"/>
      <c r="G100" s="521"/>
      <c r="H100" s="521"/>
      <c r="I100" s="524"/>
      <c r="J100" s="65" t="str">
        <f>$J$45</f>
        <v>**-****-****</v>
      </c>
      <c r="K100" s="66"/>
      <c r="L100" s="67"/>
      <c r="M100" s="29"/>
      <c r="N100" s="474"/>
      <c r="O100" s="230"/>
      <c r="P100" s="230"/>
      <c r="Q100" s="461"/>
      <c r="R100" s="487"/>
      <c r="S100" s="487"/>
      <c r="T100" s="487"/>
      <c r="U100" s="488"/>
      <c r="V100" s="474"/>
      <c r="W100" s="230"/>
      <c r="X100" s="230"/>
      <c r="Y100" s="230"/>
      <c r="Z100" s="230"/>
      <c r="AA100" s="461"/>
    </row>
    <row r="101" spans="1:27" ht="9.75" customHeight="1">
      <c r="A101" s="520" t="str">
        <f>$A$46</f>
        <v>○○○○ビル □階</v>
      </c>
      <c r="B101" s="521"/>
      <c r="C101" s="521"/>
      <c r="D101" s="521"/>
      <c r="E101" s="521"/>
      <c r="F101" s="521"/>
      <c r="G101" s="521"/>
      <c r="H101" s="521"/>
      <c r="I101" s="524"/>
      <c r="J101" s="65"/>
      <c r="K101" s="66"/>
      <c r="L101" s="6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4"/>
      <c r="X101" s="24"/>
      <c r="Y101" s="24"/>
      <c r="Z101" s="24"/>
      <c r="AA101" s="29"/>
    </row>
    <row r="102" spans="1:27" ht="9.75" customHeight="1">
      <c r="A102" s="520"/>
      <c r="B102" s="521"/>
      <c r="C102" s="521"/>
      <c r="D102" s="521"/>
      <c r="E102" s="521"/>
      <c r="F102" s="521"/>
      <c r="G102" s="521"/>
      <c r="H102" s="521"/>
      <c r="I102" s="524"/>
      <c r="J102" s="64" t="s">
        <v>95</v>
      </c>
      <c r="K102" s="22"/>
      <c r="L102" s="33"/>
      <c r="M102" s="29"/>
      <c r="N102" s="29"/>
      <c r="O102" s="29"/>
      <c r="P102" s="29"/>
      <c r="Q102" s="29"/>
      <c r="R102" s="489" t="s">
        <v>48</v>
      </c>
      <c r="S102" s="489"/>
      <c r="T102" s="489" t="s">
        <v>47</v>
      </c>
      <c r="U102" s="489"/>
      <c r="V102" s="489" t="s">
        <v>46</v>
      </c>
      <c r="W102" s="489"/>
      <c r="X102" s="489" t="s">
        <v>45</v>
      </c>
      <c r="Y102" s="489"/>
      <c r="Z102" s="489" t="s">
        <v>44</v>
      </c>
      <c r="AA102" s="489"/>
    </row>
    <row r="103" spans="1:27" ht="9.75" customHeight="1">
      <c r="A103" s="520" t="str">
        <f>$A$48</f>
        <v>田中コーポレーション株式会社</v>
      </c>
      <c r="B103" s="521"/>
      <c r="C103" s="521"/>
      <c r="D103" s="521"/>
      <c r="E103" s="521"/>
      <c r="F103" s="521"/>
      <c r="G103" s="521"/>
      <c r="H103" s="521"/>
      <c r="I103" s="62"/>
      <c r="J103" s="64"/>
      <c r="K103" s="22"/>
      <c r="L103" s="33"/>
      <c r="M103" s="29"/>
      <c r="N103" s="29"/>
      <c r="O103" s="29"/>
      <c r="P103" s="29"/>
      <c r="Q103" s="2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</row>
    <row r="104" spans="1:27" ht="9.75" customHeight="1">
      <c r="A104" s="520"/>
      <c r="B104" s="521"/>
      <c r="C104" s="521"/>
      <c r="D104" s="521"/>
      <c r="E104" s="521"/>
      <c r="F104" s="521"/>
      <c r="G104" s="521"/>
      <c r="H104" s="521"/>
      <c r="I104" s="62"/>
      <c r="J104" s="65" t="str">
        <f>$J$49</f>
        <v>**-****-****</v>
      </c>
      <c r="K104" s="66"/>
      <c r="L104" s="67"/>
      <c r="M104" s="29"/>
      <c r="N104" s="29"/>
      <c r="O104" s="29"/>
      <c r="P104" s="29"/>
      <c r="Q104" s="24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</row>
    <row r="105" spans="1:27" ht="9.75" customHeight="1" thickBot="1">
      <c r="A105" s="522"/>
      <c r="B105" s="523"/>
      <c r="C105" s="523"/>
      <c r="D105" s="523"/>
      <c r="E105" s="523"/>
      <c r="F105" s="523"/>
      <c r="G105" s="523"/>
      <c r="H105" s="523"/>
      <c r="I105" s="63"/>
      <c r="J105" s="68"/>
      <c r="K105" s="69"/>
      <c r="L105" s="70"/>
      <c r="M105" s="29"/>
      <c r="N105" s="29"/>
      <c r="O105" s="29"/>
      <c r="P105" s="29"/>
      <c r="Q105" s="24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</row>
    <row r="106" spans="1:27" ht="9.75" customHeight="1" thickTop="1">
      <c r="A106" s="490" t="s">
        <v>24</v>
      </c>
      <c r="B106" s="493" t="str">
        <f>$B$51</f>
        <v>りそな</v>
      </c>
      <c r="C106" s="494"/>
      <c r="D106" s="494"/>
      <c r="E106" s="497" t="str">
        <f>$E$51</f>
        <v>銀行</v>
      </c>
      <c r="F106" s="498"/>
      <c r="G106" s="65" t="str">
        <f>$G$51</f>
        <v>守口</v>
      </c>
      <c r="H106" s="501"/>
      <c r="I106" s="504" t="s">
        <v>23</v>
      </c>
      <c r="J106" s="34" t="s">
        <v>28</v>
      </c>
      <c r="K106" s="35"/>
      <c r="L106" s="36"/>
      <c r="M106" s="29"/>
      <c r="N106" s="29"/>
      <c r="O106" s="29"/>
      <c r="P106" s="29"/>
      <c r="Q106" s="24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9.75" customHeight="1">
      <c r="A107" s="491"/>
      <c r="B107" s="495"/>
      <c r="C107" s="496"/>
      <c r="D107" s="496"/>
      <c r="E107" s="499"/>
      <c r="F107" s="500"/>
      <c r="G107" s="502"/>
      <c r="H107" s="503"/>
      <c r="I107" s="505"/>
      <c r="J107" s="506" t="str">
        <f>$J$52</f>
        <v>普　********</v>
      </c>
      <c r="K107" s="507"/>
      <c r="L107" s="508"/>
      <c r="M107" s="29"/>
      <c r="N107" s="29"/>
      <c r="O107" s="29"/>
      <c r="P107" s="29"/>
      <c r="Q107" s="24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27" ht="9.75" customHeight="1">
      <c r="A108" s="491"/>
      <c r="B108" s="511" t="s">
        <v>25</v>
      </c>
      <c r="C108" s="512"/>
      <c r="D108" s="512"/>
      <c r="E108" s="512"/>
      <c r="F108" s="512"/>
      <c r="G108" s="512"/>
      <c r="H108" s="512"/>
      <c r="I108" s="513"/>
      <c r="J108" s="502"/>
      <c r="K108" s="509"/>
      <c r="L108" s="510"/>
      <c r="M108" s="29"/>
      <c r="N108" s="29"/>
      <c r="O108" s="29"/>
      <c r="P108" s="29"/>
      <c r="Q108" s="24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</row>
    <row r="109" spans="1:27" ht="9.75" customHeight="1">
      <c r="A109" s="491"/>
      <c r="B109" s="514" t="str">
        <f>$B$54</f>
        <v>タナカコーポレーション（カブ　タナカタロー</v>
      </c>
      <c r="C109" s="515"/>
      <c r="D109" s="515"/>
      <c r="E109" s="515"/>
      <c r="F109" s="515"/>
      <c r="G109" s="515"/>
      <c r="H109" s="515"/>
      <c r="I109" s="515"/>
      <c r="J109" s="515"/>
      <c r="K109" s="515"/>
      <c r="L109" s="516"/>
      <c r="M109" s="29"/>
      <c r="N109" s="29"/>
      <c r="O109" s="29"/>
      <c r="P109" s="29"/>
      <c r="Q109" s="24"/>
      <c r="R109" s="24"/>
      <c r="S109" s="24"/>
      <c r="T109" s="24"/>
      <c r="U109" s="526" t="s">
        <v>50</v>
      </c>
      <c r="V109" s="526"/>
      <c r="W109" s="526"/>
      <c r="X109" s="526"/>
      <c r="Y109" s="526"/>
      <c r="Z109" s="526"/>
      <c r="AA109" s="526"/>
    </row>
    <row r="110" spans="1:27" ht="9.75" customHeight="1" thickBot="1">
      <c r="A110" s="492"/>
      <c r="B110" s="517"/>
      <c r="C110" s="518"/>
      <c r="D110" s="518"/>
      <c r="E110" s="518"/>
      <c r="F110" s="518"/>
      <c r="G110" s="518"/>
      <c r="H110" s="518"/>
      <c r="I110" s="518"/>
      <c r="J110" s="518"/>
      <c r="K110" s="518"/>
      <c r="L110" s="519"/>
      <c r="M110" s="22"/>
      <c r="N110" s="22"/>
      <c r="O110" s="22"/>
      <c r="P110" s="22"/>
      <c r="Q110" s="24"/>
      <c r="R110" s="24"/>
      <c r="S110" s="24"/>
      <c r="T110" s="24"/>
      <c r="U110" s="527"/>
      <c r="V110" s="527"/>
      <c r="W110" s="527"/>
      <c r="X110" s="527"/>
      <c r="Y110" s="527"/>
      <c r="Z110" s="527"/>
      <c r="AA110" s="527"/>
    </row>
    <row r="111" spans="1:27" ht="9.75" customHeight="1">
      <c r="A111" s="20"/>
      <c r="B111" s="20"/>
      <c r="C111" s="20"/>
      <c r="D111" s="20"/>
      <c r="E111" s="20"/>
      <c r="F111" s="20"/>
      <c r="G111" s="20"/>
      <c r="H111" s="20"/>
      <c r="I111" s="21"/>
      <c r="J111" s="21"/>
      <c r="K111" s="228" t="s">
        <v>51</v>
      </c>
      <c r="L111" s="228"/>
      <c r="M111" s="228"/>
      <c r="N111" s="228"/>
      <c r="O111" s="228"/>
      <c r="P111" s="228"/>
      <c r="Q111" s="228"/>
      <c r="R111" s="228"/>
      <c r="S111" s="20"/>
      <c r="T111" s="20"/>
      <c r="U111" s="20"/>
      <c r="V111" s="20"/>
      <c r="W111" s="218" t="s">
        <v>91</v>
      </c>
      <c r="X111" s="218"/>
      <c r="Y111" s="135">
        <f>$Y$1</f>
        <v>0</v>
      </c>
      <c r="Z111" s="135"/>
      <c r="AA111" s="135"/>
    </row>
    <row r="112" spans="1:27" ht="9.75" customHeight="1">
      <c r="A112" s="20"/>
      <c r="B112" s="20"/>
      <c r="C112" s="20"/>
      <c r="D112" s="20"/>
      <c r="E112" s="20"/>
      <c r="F112" s="20"/>
      <c r="G112" s="20"/>
      <c r="H112" s="20"/>
      <c r="I112" s="21"/>
      <c r="J112" s="21"/>
      <c r="K112" s="228"/>
      <c r="L112" s="228"/>
      <c r="M112" s="228"/>
      <c r="N112" s="228"/>
      <c r="O112" s="228"/>
      <c r="P112" s="228"/>
      <c r="Q112" s="228"/>
      <c r="R112" s="228"/>
      <c r="S112" s="20"/>
      <c r="T112" s="20"/>
      <c r="U112" s="20"/>
      <c r="V112" s="20"/>
      <c r="W112" s="230"/>
      <c r="X112" s="230"/>
      <c r="Y112" s="397"/>
      <c r="Z112" s="397"/>
      <c r="AA112" s="397"/>
    </row>
    <row r="113" spans="1:27" ht="9.75" customHeight="1" thickBot="1">
      <c r="A113" s="24"/>
      <c r="B113" s="24"/>
      <c r="C113" s="24"/>
      <c r="D113" s="24"/>
      <c r="E113" s="24"/>
      <c r="F113" s="24"/>
      <c r="G113" s="24"/>
      <c r="H113" s="24"/>
      <c r="I113" s="24"/>
      <c r="J113" s="21"/>
      <c r="K113" s="229"/>
      <c r="L113" s="229"/>
      <c r="M113" s="229"/>
      <c r="N113" s="229"/>
      <c r="O113" s="229"/>
      <c r="P113" s="229"/>
      <c r="Q113" s="229"/>
      <c r="R113" s="229"/>
      <c r="S113" s="20"/>
      <c r="T113" s="20"/>
      <c r="U113" s="20"/>
      <c r="V113" s="20"/>
      <c r="W113" s="24"/>
      <c r="X113" s="24"/>
      <c r="Y113" s="24"/>
      <c r="Z113" s="24"/>
      <c r="AA113" s="24"/>
    </row>
    <row r="114" spans="1:27" ht="9.75" customHeight="1" thickTop="1">
      <c r="A114" s="231" t="s">
        <v>0</v>
      </c>
      <c r="B114" s="231"/>
      <c r="C114" s="231"/>
      <c r="D114" s="231"/>
      <c r="E114" s="231"/>
      <c r="F114" s="231"/>
      <c r="G114" s="231"/>
      <c r="H114" s="231"/>
      <c r="I114" s="231"/>
      <c r="J114" s="20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39">
        <f>$U$4</f>
        <v>2018</v>
      </c>
      <c r="V114" s="239"/>
      <c r="W114" s="218" t="s">
        <v>13</v>
      </c>
      <c r="X114" s="135">
        <f>$X$4</f>
        <v>5</v>
      </c>
      <c r="Y114" s="218" t="s">
        <v>14</v>
      </c>
      <c r="Z114" s="135">
        <f>$Z$4</f>
        <v>31</v>
      </c>
      <c r="AA114" s="218" t="s">
        <v>15</v>
      </c>
    </row>
    <row r="115" spans="1:27" ht="9.75" customHeight="1">
      <c r="A115" s="232"/>
      <c r="B115" s="232"/>
      <c r="C115" s="232"/>
      <c r="D115" s="232"/>
      <c r="E115" s="232"/>
      <c r="F115" s="232"/>
      <c r="G115" s="232"/>
      <c r="H115" s="232"/>
      <c r="I115" s="232"/>
      <c r="J115" s="20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39"/>
      <c r="V115" s="239"/>
      <c r="W115" s="218"/>
      <c r="X115" s="135"/>
      <c r="Y115" s="218"/>
      <c r="Z115" s="135"/>
      <c r="AA115" s="218"/>
    </row>
    <row r="116" spans="1:27" ht="9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20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2"/>
      <c r="V116" s="23"/>
      <c r="W116" s="22"/>
      <c r="X116" s="23"/>
      <c r="Y116" s="22"/>
      <c r="Z116" s="23"/>
      <c r="AA116" s="22"/>
    </row>
    <row r="117" spans="1:27" ht="9.75" customHeight="1" thickBo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4"/>
      <c r="O117" s="24"/>
      <c r="P117" s="24"/>
      <c r="Q117" s="24"/>
      <c r="R117" s="24"/>
      <c r="S117" s="24"/>
      <c r="T117" s="24"/>
      <c r="U117" s="20"/>
      <c r="V117" s="20"/>
      <c r="W117" s="20"/>
      <c r="X117" s="20"/>
      <c r="Y117" s="20"/>
      <c r="Z117" s="20"/>
      <c r="AA117" s="20"/>
    </row>
    <row r="118" spans="1:27" ht="9.75" customHeight="1">
      <c r="A118" s="157" t="s">
        <v>1</v>
      </c>
      <c r="B118" s="158"/>
      <c r="C118" s="158"/>
      <c r="D118" s="159"/>
      <c r="E118" s="166" t="str">
        <f>$E$8</f>
        <v>○○△△□□新築工事</v>
      </c>
      <c r="F118" s="167"/>
      <c r="G118" s="167"/>
      <c r="H118" s="167"/>
      <c r="I118" s="167"/>
      <c r="J118" s="167"/>
      <c r="K118" s="167"/>
      <c r="L118" s="168"/>
      <c r="M118" s="25"/>
      <c r="N118" s="24"/>
      <c r="O118" s="24"/>
      <c r="P118" s="24"/>
      <c r="Q118" s="24"/>
      <c r="R118" s="24"/>
      <c r="S118" s="26"/>
      <c r="T118" s="26"/>
      <c r="U118" s="24"/>
      <c r="V118" s="24"/>
      <c r="W118" s="24"/>
      <c r="X118" s="24"/>
      <c r="Y118" s="24"/>
      <c r="Z118" s="24"/>
      <c r="AA118" s="24"/>
    </row>
    <row r="119" spans="1:27" ht="9.75" customHeight="1">
      <c r="A119" s="160"/>
      <c r="B119" s="161"/>
      <c r="C119" s="161"/>
      <c r="D119" s="162"/>
      <c r="E119" s="169"/>
      <c r="F119" s="170"/>
      <c r="G119" s="170"/>
      <c r="H119" s="170"/>
      <c r="I119" s="170"/>
      <c r="J119" s="170"/>
      <c r="K119" s="170"/>
      <c r="L119" s="171"/>
      <c r="M119" s="25"/>
      <c r="N119" s="24"/>
      <c r="O119" s="24"/>
      <c r="P119" s="24"/>
      <c r="Q119" s="24"/>
      <c r="R119" s="24"/>
      <c r="S119" s="26"/>
      <c r="T119" s="26"/>
      <c r="U119" s="24"/>
      <c r="V119" s="24"/>
      <c r="W119" s="24"/>
      <c r="X119" s="24"/>
      <c r="Y119" s="24"/>
      <c r="Z119" s="24"/>
      <c r="AA119" s="24"/>
    </row>
    <row r="120" spans="1:27" ht="9.75" customHeight="1">
      <c r="A120" s="163"/>
      <c r="B120" s="164"/>
      <c r="C120" s="164"/>
      <c r="D120" s="165"/>
      <c r="E120" s="172"/>
      <c r="F120" s="173"/>
      <c r="G120" s="173"/>
      <c r="H120" s="173"/>
      <c r="I120" s="173"/>
      <c r="J120" s="173"/>
      <c r="K120" s="173"/>
      <c r="L120" s="174"/>
      <c r="M120" s="25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9.75" customHeight="1">
      <c r="A121" s="175" t="s">
        <v>2</v>
      </c>
      <c r="B121" s="176"/>
      <c r="C121" s="176"/>
      <c r="D121" s="177"/>
      <c r="E121" s="181" t="str">
        <f>$E$11</f>
        <v>建設</v>
      </c>
      <c r="F121" s="182"/>
      <c r="G121" s="182"/>
      <c r="H121" s="185" t="s">
        <v>3</v>
      </c>
      <c r="I121" s="182" t="str">
        <f>$I$11</f>
        <v>□△</v>
      </c>
      <c r="J121" s="182"/>
      <c r="K121" s="182"/>
      <c r="L121" s="187" t="s">
        <v>4</v>
      </c>
      <c r="M121" s="25"/>
      <c r="N121" s="196" t="s">
        <v>78</v>
      </c>
      <c r="O121" s="196"/>
      <c r="P121" s="196"/>
      <c r="Q121" s="196"/>
      <c r="R121" s="196"/>
      <c r="S121" s="196"/>
      <c r="T121" s="24"/>
      <c r="U121" s="24"/>
      <c r="V121" s="24"/>
      <c r="W121" s="24"/>
      <c r="X121" s="24"/>
      <c r="Y121" s="24"/>
      <c r="Z121" s="24"/>
      <c r="AA121" s="24"/>
    </row>
    <row r="122" spans="1:27" ht="9.75" customHeight="1">
      <c r="A122" s="160"/>
      <c r="B122" s="161"/>
      <c r="C122" s="161"/>
      <c r="D122" s="162"/>
      <c r="E122" s="181"/>
      <c r="F122" s="182"/>
      <c r="G122" s="182"/>
      <c r="H122" s="185"/>
      <c r="I122" s="182"/>
      <c r="J122" s="182"/>
      <c r="K122" s="182"/>
      <c r="L122" s="187"/>
      <c r="M122" s="25"/>
      <c r="N122" s="196"/>
      <c r="O122" s="196"/>
      <c r="P122" s="196"/>
      <c r="Q122" s="196"/>
      <c r="R122" s="196"/>
      <c r="S122" s="196"/>
      <c r="T122" s="24"/>
      <c r="U122" s="24"/>
      <c r="V122" s="24"/>
      <c r="W122" s="24"/>
      <c r="X122" s="24"/>
      <c r="Y122" s="24"/>
      <c r="Z122" s="24"/>
      <c r="AA122" s="24"/>
    </row>
    <row r="123" spans="1:27" ht="9.75" customHeight="1" thickBot="1">
      <c r="A123" s="178"/>
      <c r="B123" s="179"/>
      <c r="C123" s="179"/>
      <c r="D123" s="180"/>
      <c r="E123" s="183"/>
      <c r="F123" s="184"/>
      <c r="G123" s="184"/>
      <c r="H123" s="186"/>
      <c r="I123" s="184"/>
      <c r="J123" s="184"/>
      <c r="K123" s="184"/>
      <c r="L123" s="188"/>
      <c r="M123" s="25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9.75" customHeight="1" thickBot="1">
      <c r="A124" s="27"/>
      <c r="B124" s="27"/>
      <c r="C124" s="27"/>
      <c r="D124" s="27"/>
      <c r="E124" s="53"/>
      <c r="F124" s="25"/>
      <c r="G124" s="25"/>
      <c r="H124" s="25"/>
      <c r="I124" s="28"/>
      <c r="J124" s="28"/>
      <c r="K124" s="28"/>
      <c r="L124" s="28"/>
      <c r="M124" s="24"/>
      <c r="N124" s="138">
        <f>$N$14</f>
        <v>5</v>
      </c>
      <c r="O124" s="139"/>
      <c r="P124" s="142" t="s">
        <v>19</v>
      </c>
      <c r="Q124" s="143"/>
      <c r="R124" s="151">
        <f>$R$14</f>
        <v>1890000</v>
      </c>
      <c r="S124" s="151"/>
      <c r="T124" s="151"/>
      <c r="U124" s="151"/>
      <c r="V124" s="151"/>
      <c r="W124" s="151"/>
      <c r="X124" s="151"/>
      <c r="Y124" s="151"/>
      <c r="Z124" s="151"/>
      <c r="AA124" s="152"/>
    </row>
    <row r="125" spans="1:27" ht="9.75" customHeight="1">
      <c r="A125" s="206" t="s">
        <v>62</v>
      </c>
      <c r="B125" s="209" t="str">
        <f>$B$15</f>
        <v>取極</v>
      </c>
      <c r="C125" s="210"/>
      <c r="D125" s="211"/>
      <c r="E125" s="148" t="s">
        <v>63</v>
      </c>
      <c r="F125" s="197">
        <f>$F$15</f>
        <v>7568</v>
      </c>
      <c r="G125" s="198"/>
      <c r="H125" s="199"/>
      <c r="I125" s="132" t="s">
        <v>11</v>
      </c>
      <c r="J125" s="134">
        <f>$J$15</f>
        <v>2</v>
      </c>
      <c r="K125" s="132" t="s">
        <v>16</v>
      </c>
      <c r="L125" s="189"/>
      <c r="M125" s="24"/>
      <c r="N125" s="140"/>
      <c r="O125" s="141"/>
      <c r="P125" s="144"/>
      <c r="Q125" s="145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4"/>
    </row>
    <row r="126" spans="1:27" ht="9.75" customHeight="1">
      <c r="A126" s="207"/>
      <c r="B126" s="212"/>
      <c r="C126" s="213"/>
      <c r="D126" s="214"/>
      <c r="E126" s="149"/>
      <c r="F126" s="200"/>
      <c r="G126" s="201"/>
      <c r="H126" s="202"/>
      <c r="I126" s="75"/>
      <c r="J126" s="135"/>
      <c r="K126" s="75"/>
      <c r="L126" s="190"/>
      <c r="M126" s="24"/>
      <c r="N126" s="192" t="s">
        <v>7</v>
      </c>
      <c r="O126" s="193"/>
      <c r="P126" s="193"/>
      <c r="Q126" s="19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4"/>
    </row>
    <row r="127" spans="1:27" ht="9.75" customHeight="1" thickBot="1">
      <c r="A127" s="208"/>
      <c r="B127" s="215"/>
      <c r="C127" s="216"/>
      <c r="D127" s="217"/>
      <c r="E127" s="150"/>
      <c r="F127" s="203"/>
      <c r="G127" s="204"/>
      <c r="H127" s="205"/>
      <c r="I127" s="133"/>
      <c r="J127" s="136"/>
      <c r="K127" s="133"/>
      <c r="L127" s="191"/>
      <c r="M127" s="24"/>
      <c r="N127" s="194"/>
      <c r="O127" s="195"/>
      <c r="P127" s="195"/>
      <c r="Q127" s="19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6"/>
    </row>
    <row r="128" spans="1:27" ht="9.75" customHeight="1" thickBot="1">
      <c r="A128" s="27"/>
      <c r="B128" s="27"/>
      <c r="C128" s="27"/>
      <c r="D128" s="27"/>
      <c r="E128" s="25"/>
      <c r="F128" s="25"/>
      <c r="G128" s="25"/>
      <c r="H128" s="25"/>
      <c r="I128" s="25"/>
      <c r="J128" s="25"/>
      <c r="K128" s="25"/>
      <c r="L128" s="25"/>
      <c r="M128" s="22"/>
      <c r="N128" s="29"/>
      <c r="O128" s="22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9.75" customHeight="1">
      <c r="A129" s="117" t="s">
        <v>10</v>
      </c>
      <c r="B129" s="118"/>
      <c r="C129" s="118"/>
      <c r="D129" s="118"/>
      <c r="E129" s="84">
        <f>$E$19</f>
        <v>12500000</v>
      </c>
      <c r="F129" s="84"/>
      <c r="G129" s="84"/>
      <c r="H129" s="85"/>
      <c r="I129" s="123">
        <f>$I$19</f>
        <v>0</v>
      </c>
      <c r="J129" s="124"/>
      <c r="K129" s="124"/>
      <c r="L129" s="125"/>
      <c r="M129" s="29"/>
      <c r="N129" s="448" t="s">
        <v>30</v>
      </c>
      <c r="O129" s="448"/>
      <c r="P129" s="448"/>
      <c r="Q129" s="448"/>
      <c r="R129" s="448"/>
      <c r="S129" s="448"/>
      <c r="T129" s="448"/>
      <c r="U129" s="448"/>
      <c r="V129" s="29"/>
      <c r="W129" s="449" t="s">
        <v>92</v>
      </c>
      <c r="X129" s="450"/>
      <c r="Y129" s="450"/>
      <c r="Z129" s="450"/>
      <c r="AA129" s="451"/>
    </row>
    <row r="130" spans="1:27" ht="9.75" customHeight="1">
      <c r="A130" s="107"/>
      <c r="B130" s="108"/>
      <c r="C130" s="108"/>
      <c r="D130" s="108"/>
      <c r="E130" s="86"/>
      <c r="F130" s="86"/>
      <c r="G130" s="86"/>
      <c r="H130" s="87"/>
      <c r="I130" s="126"/>
      <c r="J130" s="127"/>
      <c r="K130" s="127"/>
      <c r="L130" s="128"/>
      <c r="M130" s="29"/>
      <c r="N130" s="83"/>
      <c r="O130" s="83"/>
      <c r="P130" s="83"/>
      <c r="Q130" s="83"/>
      <c r="R130" s="83"/>
      <c r="S130" s="83"/>
      <c r="T130" s="83"/>
      <c r="U130" s="83"/>
      <c r="V130" s="29"/>
      <c r="W130" s="452"/>
      <c r="X130" s="453"/>
      <c r="Y130" s="453"/>
      <c r="Z130" s="453"/>
      <c r="AA130" s="454"/>
    </row>
    <row r="131" spans="1:27" ht="9.75" customHeight="1" thickBot="1">
      <c r="A131" s="119"/>
      <c r="B131" s="120"/>
      <c r="C131" s="120"/>
      <c r="D131" s="120"/>
      <c r="E131" s="121"/>
      <c r="F131" s="121"/>
      <c r="G131" s="121"/>
      <c r="H131" s="122"/>
      <c r="I131" s="129"/>
      <c r="J131" s="130"/>
      <c r="K131" s="130"/>
      <c r="L131" s="131"/>
      <c r="M131" s="29"/>
      <c r="N131" s="89"/>
      <c r="O131" s="89"/>
      <c r="P131" s="89"/>
      <c r="Q131" s="89"/>
      <c r="R131" s="89"/>
      <c r="S131" s="89"/>
      <c r="T131" s="89"/>
      <c r="U131" s="89"/>
      <c r="V131" s="29"/>
      <c r="W131" s="455"/>
      <c r="X131" s="456"/>
      <c r="Y131" s="456"/>
      <c r="Z131" s="456"/>
      <c r="AA131" s="457"/>
    </row>
    <row r="132" spans="1:27" ht="9.75" customHeight="1" thickTop="1">
      <c r="A132" s="137" t="s">
        <v>8</v>
      </c>
      <c r="B132" s="106"/>
      <c r="C132" s="106"/>
      <c r="D132" s="106"/>
      <c r="E132" s="101">
        <f>$E$22</f>
        <v>10000000</v>
      </c>
      <c r="F132" s="101"/>
      <c r="G132" s="101"/>
      <c r="H132" s="102"/>
      <c r="I132" s="113">
        <f>E132/E129</f>
        <v>0.8</v>
      </c>
      <c r="J132" s="114"/>
      <c r="K132" s="75"/>
      <c r="L132" s="76"/>
      <c r="M132" s="29"/>
      <c r="N132" s="98" t="s">
        <v>31</v>
      </c>
      <c r="O132" s="98"/>
      <c r="P132" s="98"/>
      <c r="Q132" s="98"/>
      <c r="R132" s="101"/>
      <c r="S132" s="101"/>
      <c r="T132" s="101"/>
      <c r="U132" s="101"/>
      <c r="V132" s="29"/>
      <c r="W132" s="455"/>
      <c r="X132" s="456"/>
      <c r="Y132" s="456"/>
      <c r="Z132" s="456"/>
      <c r="AA132" s="457"/>
    </row>
    <row r="133" spans="1:27" ht="9.75" customHeight="1">
      <c r="A133" s="107"/>
      <c r="B133" s="108"/>
      <c r="C133" s="108"/>
      <c r="D133" s="108"/>
      <c r="E133" s="86"/>
      <c r="F133" s="86"/>
      <c r="G133" s="86"/>
      <c r="H133" s="87"/>
      <c r="I133" s="113"/>
      <c r="J133" s="114"/>
      <c r="K133" s="75"/>
      <c r="L133" s="76"/>
      <c r="M133" s="29"/>
      <c r="N133" s="83"/>
      <c r="O133" s="83"/>
      <c r="P133" s="83"/>
      <c r="Q133" s="83"/>
      <c r="R133" s="86"/>
      <c r="S133" s="86"/>
      <c r="T133" s="86"/>
      <c r="U133" s="86"/>
      <c r="V133" s="29"/>
      <c r="W133" s="455"/>
      <c r="X133" s="456"/>
      <c r="Y133" s="456"/>
      <c r="Z133" s="456"/>
      <c r="AA133" s="457"/>
    </row>
    <row r="134" spans="1:27" ht="9.75" customHeight="1">
      <c r="A134" s="107"/>
      <c r="B134" s="108"/>
      <c r="C134" s="108"/>
      <c r="D134" s="108"/>
      <c r="E134" s="86"/>
      <c r="F134" s="86"/>
      <c r="G134" s="86"/>
      <c r="H134" s="87"/>
      <c r="I134" s="115"/>
      <c r="J134" s="116"/>
      <c r="K134" s="78"/>
      <c r="L134" s="79"/>
      <c r="M134" s="29"/>
      <c r="N134" s="83"/>
      <c r="O134" s="83"/>
      <c r="P134" s="83"/>
      <c r="Q134" s="83"/>
      <c r="R134" s="86"/>
      <c r="S134" s="86"/>
      <c r="T134" s="86"/>
      <c r="U134" s="86"/>
      <c r="V134" s="29"/>
      <c r="W134" s="455"/>
      <c r="X134" s="456"/>
      <c r="Y134" s="456"/>
      <c r="Z134" s="456"/>
      <c r="AA134" s="457"/>
    </row>
    <row r="135" spans="1:27" ht="9.75" customHeight="1">
      <c r="A135" s="107" t="s">
        <v>9</v>
      </c>
      <c r="B135" s="108"/>
      <c r="C135" s="108"/>
      <c r="D135" s="108"/>
      <c r="E135" s="86">
        <f>$E$25</f>
        <v>8000000</v>
      </c>
      <c r="F135" s="86"/>
      <c r="G135" s="86"/>
      <c r="H135" s="87"/>
      <c r="I135" s="111">
        <f>E135/E129</f>
        <v>0.64</v>
      </c>
      <c r="J135" s="112"/>
      <c r="K135" s="72"/>
      <c r="L135" s="73"/>
      <c r="M135" s="29"/>
      <c r="N135" s="83" t="s">
        <v>32</v>
      </c>
      <c r="O135" s="83"/>
      <c r="P135" s="83"/>
      <c r="Q135" s="83"/>
      <c r="R135" s="86"/>
      <c r="S135" s="86"/>
      <c r="T135" s="86"/>
      <c r="U135" s="86"/>
      <c r="V135" s="29"/>
      <c r="W135" s="455"/>
      <c r="X135" s="456"/>
      <c r="Y135" s="456"/>
      <c r="Z135" s="456"/>
      <c r="AA135" s="457"/>
    </row>
    <row r="136" spans="1:27" ht="9.75" customHeight="1">
      <c r="A136" s="107"/>
      <c r="B136" s="108"/>
      <c r="C136" s="108"/>
      <c r="D136" s="108"/>
      <c r="E136" s="86"/>
      <c r="F136" s="86"/>
      <c r="G136" s="86"/>
      <c r="H136" s="87"/>
      <c r="I136" s="113"/>
      <c r="J136" s="114"/>
      <c r="K136" s="75"/>
      <c r="L136" s="76"/>
      <c r="M136" s="29"/>
      <c r="N136" s="83"/>
      <c r="O136" s="83"/>
      <c r="P136" s="83"/>
      <c r="Q136" s="83"/>
      <c r="R136" s="86"/>
      <c r="S136" s="86"/>
      <c r="T136" s="86"/>
      <c r="U136" s="86"/>
      <c r="V136" s="29"/>
      <c r="W136" s="455"/>
      <c r="X136" s="456"/>
      <c r="Y136" s="456"/>
      <c r="Z136" s="456"/>
      <c r="AA136" s="457"/>
    </row>
    <row r="137" spans="1:27" ht="9.75" customHeight="1">
      <c r="A137" s="146"/>
      <c r="B137" s="147"/>
      <c r="C137" s="147"/>
      <c r="D137" s="147"/>
      <c r="E137" s="90"/>
      <c r="F137" s="90"/>
      <c r="G137" s="90"/>
      <c r="H137" s="91"/>
      <c r="I137" s="115"/>
      <c r="J137" s="116"/>
      <c r="K137" s="78"/>
      <c r="L137" s="79"/>
      <c r="M137" s="29"/>
      <c r="N137" s="89"/>
      <c r="O137" s="89"/>
      <c r="P137" s="89"/>
      <c r="Q137" s="89"/>
      <c r="R137" s="90"/>
      <c r="S137" s="90"/>
      <c r="T137" s="90"/>
      <c r="U137" s="90"/>
      <c r="V137" s="29"/>
      <c r="W137" s="455"/>
      <c r="X137" s="456"/>
      <c r="Y137" s="456"/>
      <c r="Z137" s="456"/>
      <c r="AA137" s="457"/>
    </row>
    <row r="138" spans="1:27" ht="9.75" customHeight="1">
      <c r="A138" s="105" t="s">
        <v>79</v>
      </c>
      <c r="B138" s="106"/>
      <c r="C138" s="106"/>
      <c r="D138" s="106"/>
      <c r="E138" s="101">
        <f>$E$28</f>
        <v>2000000</v>
      </c>
      <c r="F138" s="101"/>
      <c r="G138" s="101"/>
      <c r="H138" s="102"/>
      <c r="I138" s="111">
        <f>E138/E129</f>
        <v>0.16</v>
      </c>
      <c r="J138" s="112"/>
      <c r="K138" s="72"/>
      <c r="L138" s="73"/>
      <c r="M138" s="29"/>
      <c r="N138" s="443" t="s">
        <v>33</v>
      </c>
      <c r="O138" s="443"/>
      <c r="P138" s="443"/>
      <c r="Q138" s="443"/>
      <c r="R138" s="447"/>
      <c r="S138" s="447"/>
      <c r="T138" s="447"/>
      <c r="U138" s="447"/>
      <c r="V138" s="29"/>
      <c r="W138" s="455"/>
      <c r="X138" s="456"/>
      <c r="Y138" s="456"/>
      <c r="Z138" s="456"/>
      <c r="AA138" s="457"/>
    </row>
    <row r="139" spans="1:27" ht="9.75" customHeight="1">
      <c r="A139" s="107"/>
      <c r="B139" s="108"/>
      <c r="C139" s="108"/>
      <c r="D139" s="108"/>
      <c r="E139" s="86"/>
      <c r="F139" s="86"/>
      <c r="G139" s="86"/>
      <c r="H139" s="87"/>
      <c r="I139" s="113"/>
      <c r="J139" s="114"/>
      <c r="K139" s="75"/>
      <c r="L139" s="76"/>
      <c r="M139" s="29"/>
      <c r="N139" s="443"/>
      <c r="O139" s="443"/>
      <c r="P139" s="443"/>
      <c r="Q139" s="443"/>
      <c r="R139" s="447"/>
      <c r="S139" s="447"/>
      <c r="T139" s="447"/>
      <c r="U139" s="447"/>
      <c r="V139" s="29"/>
      <c r="W139" s="455"/>
      <c r="X139" s="456"/>
      <c r="Y139" s="456"/>
      <c r="Z139" s="456"/>
      <c r="AA139" s="457"/>
    </row>
    <row r="140" spans="1:27" ht="9.75" customHeight="1" thickBot="1">
      <c r="A140" s="109"/>
      <c r="B140" s="110"/>
      <c r="C140" s="110"/>
      <c r="D140" s="110"/>
      <c r="E140" s="103"/>
      <c r="F140" s="103"/>
      <c r="G140" s="103"/>
      <c r="H140" s="104"/>
      <c r="I140" s="115"/>
      <c r="J140" s="116"/>
      <c r="K140" s="78"/>
      <c r="L140" s="79"/>
      <c r="M140" s="29"/>
      <c r="N140" s="443"/>
      <c r="O140" s="443"/>
      <c r="P140" s="443"/>
      <c r="Q140" s="443"/>
      <c r="R140" s="447"/>
      <c r="S140" s="447"/>
      <c r="T140" s="447"/>
      <c r="U140" s="447"/>
      <c r="V140" s="29"/>
      <c r="W140" s="465"/>
      <c r="X140" s="466"/>
      <c r="Y140" s="466"/>
      <c r="Z140" s="466"/>
      <c r="AA140" s="467"/>
    </row>
    <row r="141" spans="1:27" ht="9.75" customHeight="1" thickBot="1">
      <c r="A141" s="22"/>
      <c r="B141" s="22"/>
      <c r="C141" s="22"/>
      <c r="D141" s="22"/>
      <c r="E141" s="25"/>
      <c r="F141" s="25"/>
      <c r="G141" s="25"/>
      <c r="H141" s="25"/>
      <c r="I141" s="26"/>
      <c r="J141" s="26"/>
      <c r="K141" s="26"/>
      <c r="L141" s="26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9.75" customHeight="1">
      <c r="A142" s="80" t="s">
        <v>5</v>
      </c>
      <c r="B142" s="81"/>
      <c r="C142" s="81"/>
      <c r="D142" s="81"/>
      <c r="E142" s="84">
        <f>$E$32</f>
        <v>1800000</v>
      </c>
      <c r="F142" s="84"/>
      <c r="G142" s="84"/>
      <c r="H142" s="85"/>
      <c r="I142" s="71"/>
      <c r="J142" s="72"/>
      <c r="K142" s="72"/>
      <c r="L142" s="73"/>
      <c r="M142" s="29"/>
      <c r="N142" s="478" t="s">
        <v>38</v>
      </c>
      <c r="O142" s="462"/>
      <c r="P142" s="458"/>
      <c r="Q142" s="458" t="s">
        <v>93</v>
      </c>
      <c r="R142" s="444" t="s">
        <v>40</v>
      </c>
      <c r="S142" s="458"/>
      <c r="T142" s="458"/>
      <c r="U142" s="459" t="s">
        <v>94</v>
      </c>
      <c r="V142" s="458" t="s">
        <v>41</v>
      </c>
      <c r="W142" s="462"/>
      <c r="X142" s="458"/>
      <c r="Y142" s="458"/>
      <c r="Z142" s="458"/>
      <c r="AA142" s="459" t="s">
        <v>42</v>
      </c>
    </row>
    <row r="143" spans="1:27" ht="9.75" customHeight="1">
      <c r="A143" s="82"/>
      <c r="B143" s="83"/>
      <c r="C143" s="83"/>
      <c r="D143" s="83"/>
      <c r="E143" s="86"/>
      <c r="F143" s="86"/>
      <c r="G143" s="86"/>
      <c r="H143" s="87"/>
      <c r="I143" s="74"/>
      <c r="J143" s="75"/>
      <c r="K143" s="75"/>
      <c r="L143" s="76"/>
      <c r="M143" s="29"/>
      <c r="N143" s="473"/>
      <c r="O143" s="463"/>
      <c r="P143" s="218"/>
      <c r="Q143" s="218"/>
      <c r="R143" s="445"/>
      <c r="S143" s="218"/>
      <c r="T143" s="218"/>
      <c r="U143" s="460"/>
      <c r="V143" s="218"/>
      <c r="W143" s="463"/>
      <c r="X143" s="218"/>
      <c r="Y143" s="218"/>
      <c r="Z143" s="218"/>
      <c r="AA143" s="460"/>
    </row>
    <row r="144" spans="1:27" ht="9.75" customHeight="1">
      <c r="A144" s="82"/>
      <c r="B144" s="83"/>
      <c r="C144" s="83"/>
      <c r="D144" s="83"/>
      <c r="E144" s="86"/>
      <c r="F144" s="86"/>
      <c r="G144" s="86"/>
      <c r="H144" s="87"/>
      <c r="I144" s="77"/>
      <c r="J144" s="78"/>
      <c r="K144" s="78"/>
      <c r="L144" s="79"/>
      <c r="M144" s="29"/>
      <c r="N144" s="474"/>
      <c r="O144" s="464"/>
      <c r="P144" s="230"/>
      <c r="Q144" s="230"/>
      <c r="R144" s="446"/>
      <c r="S144" s="230"/>
      <c r="T144" s="230"/>
      <c r="U144" s="461"/>
      <c r="V144" s="230"/>
      <c r="W144" s="464"/>
      <c r="X144" s="230"/>
      <c r="Y144" s="230"/>
      <c r="Z144" s="230"/>
      <c r="AA144" s="461"/>
    </row>
    <row r="145" spans="1:27" ht="9.75" customHeight="1">
      <c r="A145" s="82" t="s">
        <v>6</v>
      </c>
      <c r="B145" s="83"/>
      <c r="C145" s="83"/>
      <c r="D145" s="83"/>
      <c r="E145" s="86">
        <f>$E$35</f>
        <v>90000</v>
      </c>
      <c r="F145" s="86"/>
      <c r="G145" s="86"/>
      <c r="H145" s="87"/>
      <c r="I145" s="71"/>
      <c r="J145" s="72"/>
      <c r="K145" s="72"/>
      <c r="L145" s="73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9.75" customHeight="1">
      <c r="A146" s="82"/>
      <c r="B146" s="83"/>
      <c r="C146" s="83"/>
      <c r="D146" s="83"/>
      <c r="E146" s="86"/>
      <c r="F146" s="86"/>
      <c r="G146" s="86"/>
      <c r="H146" s="87"/>
      <c r="I146" s="74"/>
      <c r="J146" s="75"/>
      <c r="K146" s="75"/>
      <c r="L146" s="76"/>
      <c r="M146" s="29"/>
      <c r="N146" s="475" t="s">
        <v>34</v>
      </c>
      <c r="O146" s="476"/>
      <c r="P146" s="476"/>
      <c r="Q146" s="477"/>
      <c r="R146" s="479"/>
      <c r="S146" s="479"/>
      <c r="T146" s="479"/>
      <c r="U146" s="480"/>
      <c r="V146" s="475"/>
      <c r="W146" s="476"/>
      <c r="X146" s="476"/>
      <c r="Y146" s="476"/>
      <c r="Z146" s="476"/>
      <c r="AA146" s="477"/>
    </row>
    <row r="147" spans="1:27" ht="9.75" customHeight="1">
      <c r="A147" s="88"/>
      <c r="B147" s="89"/>
      <c r="C147" s="89"/>
      <c r="D147" s="89"/>
      <c r="E147" s="90"/>
      <c r="F147" s="90"/>
      <c r="G147" s="90"/>
      <c r="H147" s="91"/>
      <c r="I147" s="77"/>
      <c r="J147" s="78"/>
      <c r="K147" s="78"/>
      <c r="L147" s="79"/>
      <c r="M147" s="29"/>
      <c r="N147" s="468"/>
      <c r="O147" s="185"/>
      <c r="P147" s="185"/>
      <c r="Q147" s="469"/>
      <c r="R147" s="481"/>
      <c r="S147" s="481"/>
      <c r="T147" s="481"/>
      <c r="U147" s="482"/>
      <c r="V147" s="468"/>
      <c r="W147" s="185"/>
      <c r="X147" s="185"/>
      <c r="Y147" s="185"/>
      <c r="Z147" s="185"/>
      <c r="AA147" s="469"/>
    </row>
    <row r="148" spans="1:27" ht="9.75" customHeight="1">
      <c r="A148" s="97" t="s">
        <v>7</v>
      </c>
      <c r="B148" s="98"/>
      <c r="C148" s="98"/>
      <c r="D148" s="98"/>
      <c r="E148" s="101">
        <f>$E$38</f>
        <v>1890000</v>
      </c>
      <c r="F148" s="101"/>
      <c r="G148" s="101"/>
      <c r="H148" s="102"/>
      <c r="I148" s="71"/>
      <c r="J148" s="72"/>
      <c r="K148" s="72"/>
      <c r="L148" s="73"/>
      <c r="M148" s="29"/>
      <c r="N148" s="468" t="s">
        <v>35</v>
      </c>
      <c r="O148" s="185"/>
      <c r="P148" s="185"/>
      <c r="Q148" s="469"/>
      <c r="R148" s="481"/>
      <c r="S148" s="481"/>
      <c r="T148" s="481"/>
      <c r="U148" s="482"/>
      <c r="V148" s="468"/>
      <c r="W148" s="185"/>
      <c r="X148" s="185"/>
      <c r="Y148" s="185"/>
      <c r="Z148" s="185"/>
      <c r="AA148" s="469"/>
    </row>
    <row r="149" spans="1:27" ht="9.75" customHeight="1">
      <c r="A149" s="82"/>
      <c r="B149" s="83"/>
      <c r="C149" s="83"/>
      <c r="D149" s="83"/>
      <c r="E149" s="86"/>
      <c r="F149" s="86"/>
      <c r="G149" s="86"/>
      <c r="H149" s="87"/>
      <c r="I149" s="74"/>
      <c r="J149" s="75"/>
      <c r="K149" s="75"/>
      <c r="L149" s="76"/>
      <c r="M149" s="29"/>
      <c r="N149" s="468"/>
      <c r="O149" s="185"/>
      <c r="P149" s="185"/>
      <c r="Q149" s="469"/>
      <c r="R149" s="481"/>
      <c r="S149" s="481"/>
      <c r="T149" s="481"/>
      <c r="U149" s="482"/>
      <c r="V149" s="468"/>
      <c r="W149" s="185"/>
      <c r="X149" s="185"/>
      <c r="Y149" s="185"/>
      <c r="Z149" s="185"/>
      <c r="AA149" s="469"/>
    </row>
    <row r="150" spans="1:27" ht="9.75" customHeight="1" thickBot="1">
      <c r="A150" s="99"/>
      <c r="B150" s="100"/>
      <c r="C150" s="100"/>
      <c r="D150" s="100"/>
      <c r="E150" s="103"/>
      <c r="F150" s="103"/>
      <c r="G150" s="103"/>
      <c r="H150" s="104"/>
      <c r="I150" s="77"/>
      <c r="J150" s="78"/>
      <c r="K150" s="78"/>
      <c r="L150" s="79"/>
      <c r="M150" s="29"/>
      <c r="N150" s="468" t="s">
        <v>36</v>
      </c>
      <c r="O150" s="185"/>
      <c r="P150" s="185"/>
      <c r="Q150" s="469"/>
      <c r="R150" s="481"/>
      <c r="S150" s="481"/>
      <c r="T150" s="481"/>
      <c r="U150" s="482"/>
      <c r="V150" s="468"/>
      <c r="W150" s="185"/>
      <c r="X150" s="185"/>
      <c r="Y150" s="185"/>
      <c r="Z150" s="185"/>
      <c r="AA150" s="469"/>
    </row>
    <row r="151" spans="1:27" ht="9.75" customHeight="1" thickBot="1">
      <c r="A151" s="24"/>
      <c r="B151" s="24"/>
      <c r="C151" s="24"/>
      <c r="D151" s="24"/>
      <c r="E151" s="24"/>
      <c r="F151" s="24"/>
      <c r="G151" s="24"/>
      <c r="H151" s="24"/>
      <c r="I151" s="20"/>
      <c r="J151" s="20"/>
      <c r="K151" s="20"/>
      <c r="L151" s="20"/>
      <c r="M151" s="22"/>
      <c r="N151" s="468"/>
      <c r="O151" s="185"/>
      <c r="P151" s="185"/>
      <c r="Q151" s="469"/>
      <c r="R151" s="481"/>
      <c r="S151" s="481"/>
      <c r="T151" s="481"/>
      <c r="U151" s="482"/>
      <c r="V151" s="468"/>
      <c r="W151" s="185"/>
      <c r="X151" s="185"/>
      <c r="Y151" s="185"/>
      <c r="Z151" s="185"/>
      <c r="AA151" s="469"/>
    </row>
    <row r="152" spans="1:27" ht="9.75" customHeight="1">
      <c r="A152" s="92" t="s">
        <v>20</v>
      </c>
      <c r="B152" s="93"/>
      <c r="C152" s="93"/>
      <c r="D152" s="93"/>
      <c r="E152" s="93"/>
      <c r="F152" s="96" t="s">
        <v>87</v>
      </c>
      <c r="G152" s="96" t="str">
        <f>$G$42</f>
        <v>***-****</v>
      </c>
      <c r="H152" s="96"/>
      <c r="I152" s="96"/>
      <c r="J152" s="30"/>
      <c r="K152" s="31"/>
      <c r="L152" s="32"/>
      <c r="M152" s="29"/>
      <c r="N152" s="468" t="s">
        <v>32</v>
      </c>
      <c r="O152" s="185"/>
      <c r="P152" s="185"/>
      <c r="Q152" s="469"/>
      <c r="R152" s="481"/>
      <c r="S152" s="481"/>
      <c r="T152" s="481"/>
      <c r="U152" s="482"/>
      <c r="V152" s="468"/>
      <c r="W152" s="185"/>
      <c r="X152" s="185"/>
      <c r="Y152" s="185"/>
      <c r="Z152" s="185"/>
      <c r="AA152" s="469"/>
    </row>
    <row r="153" spans="1:27" ht="9.75" customHeight="1">
      <c r="A153" s="94"/>
      <c r="B153" s="95"/>
      <c r="C153" s="95"/>
      <c r="D153" s="95"/>
      <c r="E153" s="95"/>
      <c r="F153" s="66"/>
      <c r="G153" s="66"/>
      <c r="H153" s="66"/>
      <c r="I153" s="66"/>
      <c r="J153" s="64" t="s">
        <v>88</v>
      </c>
      <c r="K153" s="22"/>
      <c r="L153" s="33"/>
      <c r="M153" s="29"/>
      <c r="N153" s="470"/>
      <c r="O153" s="471"/>
      <c r="P153" s="471"/>
      <c r="Q153" s="472"/>
      <c r="R153" s="483"/>
      <c r="S153" s="483"/>
      <c r="T153" s="483"/>
      <c r="U153" s="484"/>
      <c r="V153" s="470"/>
      <c r="W153" s="471"/>
      <c r="X153" s="471"/>
      <c r="Y153" s="471"/>
      <c r="Z153" s="471"/>
      <c r="AA153" s="472"/>
    </row>
    <row r="154" spans="1:27" ht="9.75" customHeight="1">
      <c r="A154" s="520" t="str">
        <f>$A$44</f>
        <v>大阪府○○市□□町△丁目12-5</v>
      </c>
      <c r="B154" s="521"/>
      <c r="C154" s="521"/>
      <c r="D154" s="521"/>
      <c r="E154" s="521"/>
      <c r="F154" s="521"/>
      <c r="G154" s="521"/>
      <c r="H154" s="521"/>
      <c r="I154" s="524"/>
      <c r="J154" s="64"/>
      <c r="K154" s="22"/>
      <c r="L154" s="33"/>
      <c r="M154" s="29"/>
      <c r="N154" s="473" t="s">
        <v>37</v>
      </c>
      <c r="O154" s="218"/>
      <c r="P154" s="218"/>
      <c r="Q154" s="460"/>
      <c r="R154" s="485"/>
      <c r="S154" s="485"/>
      <c r="T154" s="485"/>
      <c r="U154" s="486"/>
      <c r="V154" s="473"/>
      <c r="W154" s="218"/>
      <c r="X154" s="218"/>
      <c r="Y154" s="218"/>
      <c r="Z154" s="218"/>
      <c r="AA154" s="460"/>
    </row>
    <row r="155" spans="1:27" ht="9.75" customHeight="1">
      <c r="A155" s="520"/>
      <c r="B155" s="521"/>
      <c r="C155" s="521"/>
      <c r="D155" s="521"/>
      <c r="E155" s="521"/>
      <c r="F155" s="521"/>
      <c r="G155" s="521"/>
      <c r="H155" s="521"/>
      <c r="I155" s="524"/>
      <c r="J155" s="65" t="str">
        <f>$J$45</f>
        <v>**-****-****</v>
      </c>
      <c r="K155" s="66"/>
      <c r="L155" s="67"/>
      <c r="M155" s="29"/>
      <c r="N155" s="474"/>
      <c r="O155" s="230"/>
      <c r="P155" s="230"/>
      <c r="Q155" s="461"/>
      <c r="R155" s="487"/>
      <c r="S155" s="487"/>
      <c r="T155" s="487"/>
      <c r="U155" s="488"/>
      <c r="V155" s="474"/>
      <c r="W155" s="230"/>
      <c r="X155" s="230"/>
      <c r="Y155" s="230"/>
      <c r="Z155" s="230"/>
      <c r="AA155" s="461"/>
    </row>
    <row r="156" spans="1:27" ht="9.75" customHeight="1">
      <c r="A156" s="520" t="str">
        <f>$A$46</f>
        <v>○○○○ビル □階</v>
      </c>
      <c r="B156" s="521"/>
      <c r="C156" s="521"/>
      <c r="D156" s="521"/>
      <c r="E156" s="521"/>
      <c r="F156" s="521"/>
      <c r="G156" s="521"/>
      <c r="H156" s="521"/>
      <c r="I156" s="524"/>
      <c r="J156" s="65"/>
      <c r="K156" s="66"/>
      <c r="L156" s="6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4"/>
      <c r="X156" s="24"/>
      <c r="Y156" s="24"/>
      <c r="Z156" s="24"/>
      <c r="AA156" s="29"/>
    </row>
    <row r="157" spans="1:27" ht="9.75" customHeight="1">
      <c r="A157" s="520"/>
      <c r="B157" s="521"/>
      <c r="C157" s="521"/>
      <c r="D157" s="521"/>
      <c r="E157" s="521"/>
      <c r="F157" s="521"/>
      <c r="G157" s="521"/>
      <c r="H157" s="521"/>
      <c r="I157" s="524"/>
      <c r="J157" s="64" t="s">
        <v>95</v>
      </c>
      <c r="K157" s="22"/>
      <c r="L157" s="33"/>
      <c r="M157" s="29"/>
      <c r="N157" s="29"/>
      <c r="O157" s="29"/>
      <c r="P157" s="29"/>
      <c r="Q157" s="29"/>
      <c r="R157" s="489" t="s">
        <v>48</v>
      </c>
      <c r="S157" s="489"/>
      <c r="T157" s="489" t="s">
        <v>47</v>
      </c>
      <c r="U157" s="489"/>
      <c r="V157" s="489" t="s">
        <v>46</v>
      </c>
      <c r="W157" s="489"/>
      <c r="X157" s="489" t="s">
        <v>45</v>
      </c>
      <c r="Y157" s="489"/>
      <c r="Z157" s="489" t="s">
        <v>44</v>
      </c>
      <c r="AA157" s="489"/>
    </row>
    <row r="158" spans="1:27" ht="9.75" customHeight="1">
      <c r="A158" s="520" t="str">
        <f>$A$48</f>
        <v>田中コーポレーション株式会社</v>
      </c>
      <c r="B158" s="521"/>
      <c r="C158" s="521"/>
      <c r="D158" s="521"/>
      <c r="E158" s="521"/>
      <c r="F158" s="521"/>
      <c r="G158" s="521"/>
      <c r="H158" s="521"/>
      <c r="I158" s="62"/>
      <c r="J158" s="64"/>
      <c r="K158" s="22"/>
      <c r="L158" s="33"/>
      <c r="M158" s="29"/>
      <c r="N158" s="29"/>
      <c r="O158" s="29"/>
      <c r="P158" s="29"/>
      <c r="Q158" s="29"/>
      <c r="R158" s="489"/>
      <c r="S158" s="489"/>
      <c r="T158" s="489"/>
      <c r="U158" s="489"/>
      <c r="V158" s="489"/>
      <c r="W158" s="489"/>
      <c r="X158" s="489"/>
      <c r="Y158" s="489"/>
      <c r="Z158" s="489"/>
      <c r="AA158" s="489"/>
    </row>
    <row r="159" spans="1:27" ht="9.75" customHeight="1">
      <c r="A159" s="520"/>
      <c r="B159" s="521"/>
      <c r="C159" s="521"/>
      <c r="D159" s="521"/>
      <c r="E159" s="521"/>
      <c r="F159" s="521"/>
      <c r="G159" s="521"/>
      <c r="H159" s="521"/>
      <c r="I159" s="62"/>
      <c r="J159" s="65" t="str">
        <f>$J$49</f>
        <v>**-****-****</v>
      </c>
      <c r="K159" s="66"/>
      <c r="L159" s="67"/>
      <c r="M159" s="29"/>
      <c r="N159" s="29"/>
      <c r="O159" s="29"/>
      <c r="P159" s="29"/>
      <c r="Q159" s="24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</row>
    <row r="160" spans="1:27" ht="9.75" customHeight="1" thickBot="1">
      <c r="A160" s="522"/>
      <c r="B160" s="523"/>
      <c r="C160" s="523"/>
      <c r="D160" s="523"/>
      <c r="E160" s="523"/>
      <c r="F160" s="523"/>
      <c r="G160" s="523"/>
      <c r="H160" s="523"/>
      <c r="I160" s="63"/>
      <c r="J160" s="68"/>
      <c r="K160" s="69"/>
      <c r="L160" s="70"/>
      <c r="M160" s="29"/>
      <c r="N160" s="29"/>
      <c r="O160" s="29"/>
      <c r="P160" s="29"/>
      <c r="Q160" s="24"/>
      <c r="R160" s="443"/>
      <c r="S160" s="443"/>
      <c r="T160" s="443"/>
      <c r="U160" s="443"/>
      <c r="V160" s="443"/>
      <c r="W160" s="443"/>
      <c r="X160" s="443"/>
      <c r="Y160" s="443"/>
      <c r="Z160" s="443"/>
      <c r="AA160" s="443"/>
    </row>
    <row r="161" spans="1:27" ht="9.75" customHeight="1" thickTop="1">
      <c r="A161" s="490" t="s">
        <v>24</v>
      </c>
      <c r="B161" s="493" t="str">
        <f>$B$51</f>
        <v>りそな</v>
      </c>
      <c r="C161" s="494"/>
      <c r="D161" s="494"/>
      <c r="E161" s="497" t="str">
        <f>$E$51</f>
        <v>銀行</v>
      </c>
      <c r="F161" s="498"/>
      <c r="G161" s="65" t="str">
        <f>$G$51</f>
        <v>守口</v>
      </c>
      <c r="H161" s="501"/>
      <c r="I161" s="504" t="s">
        <v>23</v>
      </c>
      <c r="J161" s="34" t="s">
        <v>28</v>
      </c>
      <c r="K161" s="35"/>
      <c r="L161" s="36"/>
      <c r="M161" s="29"/>
      <c r="N161" s="29"/>
      <c r="O161" s="29"/>
      <c r="P161" s="29"/>
      <c r="Q161" s="24"/>
      <c r="R161" s="443"/>
      <c r="S161" s="443"/>
      <c r="T161" s="443"/>
      <c r="U161" s="443"/>
      <c r="V161" s="443"/>
      <c r="W161" s="443"/>
      <c r="X161" s="443"/>
      <c r="Y161" s="443"/>
      <c r="Z161" s="443"/>
      <c r="AA161" s="443"/>
    </row>
    <row r="162" spans="1:27" ht="9.75" customHeight="1">
      <c r="A162" s="491"/>
      <c r="B162" s="495"/>
      <c r="C162" s="496"/>
      <c r="D162" s="496"/>
      <c r="E162" s="499"/>
      <c r="F162" s="500"/>
      <c r="G162" s="502"/>
      <c r="H162" s="503"/>
      <c r="I162" s="505"/>
      <c r="J162" s="506" t="str">
        <f>$J$52</f>
        <v>普　********</v>
      </c>
      <c r="K162" s="507"/>
      <c r="L162" s="508"/>
      <c r="M162" s="29"/>
      <c r="N162" s="29"/>
      <c r="O162" s="29"/>
      <c r="P162" s="29"/>
      <c r="Q162" s="24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</row>
    <row r="163" spans="1:27" ht="9.75" customHeight="1">
      <c r="A163" s="491"/>
      <c r="B163" s="511" t="s">
        <v>25</v>
      </c>
      <c r="C163" s="512"/>
      <c r="D163" s="512"/>
      <c r="E163" s="512"/>
      <c r="F163" s="512"/>
      <c r="G163" s="512"/>
      <c r="H163" s="512"/>
      <c r="I163" s="513"/>
      <c r="J163" s="502"/>
      <c r="K163" s="509"/>
      <c r="L163" s="510"/>
      <c r="M163" s="29"/>
      <c r="N163" s="29"/>
      <c r="O163" s="29"/>
      <c r="P163" s="29"/>
      <c r="Q163" s="24"/>
      <c r="R163" s="443"/>
      <c r="S163" s="443"/>
      <c r="T163" s="443"/>
      <c r="U163" s="443"/>
      <c r="V163" s="443"/>
      <c r="W163" s="443"/>
      <c r="X163" s="443"/>
      <c r="Y163" s="443"/>
      <c r="Z163" s="443"/>
      <c r="AA163" s="443"/>
    </row>
    <row r="164" spans="1:27" ht="9.75" customHeight="1">
      <c r="A164" s="491"/>
      <c r="B164" s="514" t="str">
        <f>$B$54</f>
        <v>タナカコーポレーション（カブ　タナカタロー</v>
      </c>
      <c r="C164" s="515"/>
      <c r="D164" s="515"/>
      <c r="E164" s="515"/>
      <c r="F164" s="515"/>
      <c r="G164" s="515"/>
      <c r="H164" s="515"/>
      <c r="I164" s="515"/>
      <c r="J164" s="515"/>
      <c r="K164" s="515"/>
      <c r="L164" s="516"/>
      <c r="M164" s="29"/>
      <c r="N164" s="29"/>
      <c r="O164" s="29"/>
      <c r="P164" s="29"/>
      <c r="Q164" s="24"/>
      <c r="R164" s="24"/>
      <c r="S164" s="24"/>
      <c r="T164" s="24"/>
      <c r="U164" s="526" t="s">
        <v>52</v>
      </c>
      <c r="V164" s="526"/>
      <c r="W164" s="526"/>
      <c r="X164" s="526"/>
      <c r="Y164" s="526"/>
      <c r="Z164" s="526"/>
      <c r="AA164" s="526"/>
    </row>
    <row r="165" spans="1:27" ht="9.75" customHeight="1" thickBot="1">
      <c r="A165" s="492"/>
      <c r="B165" s="517"/>
      <c r="C165" s="518"/>
      <c r="D165" s="518"/>
      <c r="E165" s="518"/>
      <c r="F165" s="518"/>
      <c r="G165" s="518"/>
      <c r="H165" s="518"/>
      <c r="I165" s="518"/>
      <c r="J165" s="518"/>
      <c r="K165" s="518"/>
      <c r="L165" s="519"/>
      <c r="M165" s="22"/>
      <c r="N165" s="22"/>
      <c r="O165" s="22"/>
      <c r="P165" s="22"/>
      <c r="Q165" s="24"/>
      <c r="R165" s="24"/>
      <c r="S165" s="24"/>
      <c r="T165" s="24"/>
      <c r="U165" s="527"/>
      <c r="V165" s="527"/>
      <c r="W165" s="527"/>
      <c r="X165" s="527"/>
      <c r="Y165" s="527"/>
      <c r="Z165" s="527"/>
      <c r="AA165" s="527"/>
    </row>
  </sheetData>
  <sheetProtection password="97C8" sheet="1" objects="1" scenarios="1"/>
  <mergeCells count="322">
    <mergeCell ref="W139:X140"/>
    <mergeCell ref="Y139:AA140"/>
    <mergeCell ref="N135:Q137"/>
    <mergeCell ref="R135:U137"/>
    <mergeCell ref="A145:D147"/>
    <mergeCell ref="E145:H147"/>
    <mergeCell ref="I145:L147"/>
    <mergeCell ref="A142:D144"/>
    <mergeCell ref="I135:J137"/>
    <mergeCell ref="K135:L137"/>
    <mergeCell ref="A138:D140"/>
    <mergeCell ref="E138:H140"/>
    <mergeCell ref="I138:J140"/>
    <mergeCell ref="K138:L140"/>
    <mergeCell ref="A99:I100"/>
    <mergeCell ref="A101:I102"/>
    <mergeCell ref="R148:U149"/>
    <mergeCell ref="E125:E127"/>
    <mergeCell ref="F125:H127"/>
    <mergeCell ref="W142:Z144"/>
    <mergeCell ref="N138:Q140"/>
    <mergeCell ref="R138:U140"/>
    <mergeCell ref="A135:D137"/>
    <mergeCell ref="E135:H137"/>
    <mergeCell ref="J162:L163"/>
    <mergeCell ref="R159:S163"/>
    <mergeCell ref="T159:U163"/>
    <mergeCell ref="X159:Y163"/>
    <mergeCell ref="G152:I153"/>
    <mergeCell ref="N152:Q153"/>
    <mergeCell ref="R152:U153"/>
    <mergeCell ref="V152:AA153"/>
    <mergeCell ref="B164:L165"/>
    <mergeCell ref="U54:AA55"/>
    <mergeCell ref="U109:AA110"/>
    <mergeCell ref="K111:R113"/>
    <mergeCell ref="W111:X112"/>
    <mergeCell ref="Y111:AA112"/>
    <mergeCell ref="A114:I115"/>
    <mergeCell ref="X114:X115"/>
    <mergeCell ref="U164:AA165"/>
    <mergeCell ref="A161:A165"/>
    <mergeCell ref="X157:Y158"/>
    <mergeCell ref="Z157:AA158"/>
    <mergeCell ref="A154:I155"/>
    <mergeCell ref="A156:I157"/>
    <mergeCell ref="T157:U158"/>
    <mergeCell ref="V157:W158"/>
    <mergeCell ref="J157:J158"/>
    <mergeCell ref="A152:E153"/>
    <mergeCell ref="F152:F153"/>
    <mergeCell ref="V159:W163"/>
    <mergeCell ref="A158:H160"/>
    <mergeCell ref="J155:L156"/>
    <mergeCell ref="B161:D162"/>
    <mergeCell ref="E161:F162"/>
    <mergeCell ref="G161:H162"/>
    <mergeCell ref="I161:I162"/>
    <mergeCell ref="R142:R144"/>
    <mergeCell ref="S142:T144"/>
    <mergeCell ref="R146:U147"/>
    <mergeCell ref="I148:L150"/>
    <mergeCell ref="N148:Q149"/>
    <mergeCell ref="Z159:AA163"/>
    <mergeCell ref="J159:L160"/>
    <mergeCell ref="B163:I163"/>
    <mergeCell ref="R157:S158"/>
    <mergeCell ref="R154:U155"/>
    <mergeCell ref="A148:D150"/>
    <mergeCell ref="E148:H150"/>
    <mergeCell ref="E142:H144"/>
    <mergeCell ref="I142:L144"/>
    <mergeCell ref="N142:N144"/>
    <mergeCell ref="V148:AA149"/>
    <mergeCell ref="N150:Q151"/>
    <mergeCell ref="R150:U151"/>
    <mergeCell ref="V150:AA151"/>
    <mergeCell ref="N146:Q147"/>
    <mergeCell ref="R132:U134"/>
    <mergeCell ref="AA142:AA144"/>
    <mergeCell ref="O142:P144"/>
    <mergeCell ref="J153:J154"/>
    <mergeCell ref="N154:Q155"/>
    <mergeCell ref="V154:AA155"/>
    <mergeCell ref="V146:AA147"/>
    <mergeCell ref="U142:U144"/>
    <mergeCell ref="V142:V144"/>
    <mergeCell ref="Q142:Q144"/>
    <mergeCell ref="W135:X136"/>
    <mergeCell ref="Y135:AA136"/>
    <mergeCell ref="W137:X138"/>
    <mergeCell ref="Y137:AA138"/>
    <mergeCell ref="W129:AA130"/>
    <mergeCell ref="W131:X132"/>
    <mergeCell ref="Y131:AA132"/>
    <mergeCell ref="W133:X134"/>
    <mergeCell ref="Y133:AA134"/>
    <mergeCell ref="Y114:Y115"/>
    <mergeCell ref="Z114:Z115"/>
    <mergeCell ref="U114:V115"/>
    <mergeCell ref="A121:D123"/>
    <mergeCell ref="E121:G123"/>
    <mergeCell ref="H121:H123"/>
    <mergeCell ref="W114:W115"/>
    <mergeCell ref="N124:O125"/>
    <mergeCell ref="P124:Q125"/>
    <mergeCell ref="R124:AA127"/>
    <mergeCell ref="AA114:AA115"/>
    <mergeCell ref="I129:L131"/>
    <mergeCell ref="N129:Q131"/>
    <mergeCell ref="I125:I127"/>
    <mergeCell ref="J125:J127"/>
    <mergeCell ref="K125:L127"/>
    <mergeCell ref="A132:D134"/>
    <mergeCell ref="E132:H134"/>
    <mergeCell ref="I132:J134"/>
    <mergeCell ref="K132:L134"/>
    <mergeCell ref="R129:U131"/>
    <mergeCell ref="A125:A127"/>
    <mergeCell ref="B125:D127"/>
    <mergeCell ref="A129:D131"/>
    <mergeCell ref="E129:H131"/>
    <mergeCell ref="N132:Q134"/>
    <mergeCell ref="J107:L108"/>
    <mergeCell ref="B108:I108"/>
    <mergeCell ref="B109:L110"/>
    <mergeCell ref="N121:S122"/>
    <mergeCell ref="A103:H105"/>
    <mergeCell ref="N126:Q127"/>
    <mergeCell ref="I121:K123"/>
    <mergeCell ref="A118:D120"/>
    <mergeCell ref="E118:L120"/>
    <mergeCell ref="L121:L123"/>
    <mergeCell ref="R104:S108"/>
    <mergeCell ref="A106:A110"/>
    <mergeCell ref="B106:D107"/>
    <mergeCell ref="E106:F107"/>
    <mergeCell ref="G106:H107"/>
    <mergeCell ref="I106:I107"/>
    <mergeCell ref="T102:U103"/>
    <mergeCell ref="V99:AA100"/>
    <mergeCell ref="R102:S103"/>
    <mergeCell ref="Z102:AA103"/>
    <mergeCell ref="V102:W103"/>
    <mergeCell ref="X102:Y103"/>
    <mergeCell ref="V104:W108"/>
    <mergeCell ref="X104:Y108"/>
    <mergeCell ref="Z104:AA108"/>
    <mergeCell ref="T104:U108"/>
    <mergeCell ref="R91:U92"/>
    <mergeCell ref="R93:U94"/>
    <mergeCell ref="R95:U96"/>
    <mergeCell ref="R97:U98"/>
    <mergeCell ref="R99:U100"/>
    <mergeCell ref="V95:AA96"/>
    <mergeCell ref="N99:Q100"/>
    <mergeCell ref="O87:P89"/>
    <mergeCell ref="Q87:Q89"/>
    <mergeCell ref="N91:Q92"/>
    <mergeCell ref="N93:Q94"/>
    <mergeCell ref="S87:T89"/>
    <mergeCell ref="N87:N89"/>
    <mergeCell ref="W78:X79"/>
    <mergeCell ref="Y78:AA79"/>
    <mergeCell ref="W84:X85"/>
    <mergeCell ref="Y84:AA85"/>
    <mergeCell ref="N95:Q96"/>
    <mergeCell ref="N97:Q98"/>
    <mergeCell ref="U87:U89"/>
    <mergeCell ref="V91:AA92"/>
    <mergeCell ref="V93:AA94"/>
    <mergeCell ref="V97:AA98"/>
    <mergeCell ref="W74:AA75"/>
    <mergeCell ref="W80:X81"/>
    <mergeCell ref="Y80:AA81"/>
    <mergeCell ref="W82:X83"/>
    <mergeCell ref="Y82:AA83"/>
    <mergeCell ref="V87:V89"/>
    <mergeCell ref="AA87:AA89"/>
    <mergeCell ref="W87:Z89"/>
    <mergeCell ref="W76:X77"/>
    <mergeCell ref="Y76:AA77"/>
    <mergeCell ref="N83:Q85"/>
    <mergeCell ref="R87:R89"/>
    <mergeCell ref="R83:U85"/>
    <mergeCell ref="N77:Q79"/>
    <mergeCell ref="N80:Q82"/>
    <mergeCell ref="R74:U76"/>
    <mergeCell ref="R77:U79"/>
    <mergeCell ref="R80:U82"/>
    <mergeCell ref="N74:Q76"/>
    <mergeCell ref="N14:O15"/>
    <mergeCell ref="B54:L55"/>
    <mergeCell ref="A42:E43"/>
    <mergeCell ref="G42:I43"/>
    <mergeCell ref="A38:D40"/>
    <mergeCell ref="U4:V5"/>
    <mergeCell ref="Y56:AA57"/>
    <mergeCell ref="Y59:Y60"/>
    <mergeCell ref="Z59:Z60"/>
    <mergeCell ref="AA59:AA60"/>
    <mergeCell ref="A25:D27"/>
    <mergeCell ref="H11:H13"/>
    <mergeCell ref="I22:J24"/>
    <mergeCell ref="P14:Q15"/>
    <mergeCell ref="N16:Q17"/>
    <mergeCell ref="L11:L13"/>
    <mergeCell ref="K1:R3"/>
    <mergeCell ref="N11:S12"/>
    <mergeCell ref="E19:H21"/>
    <mergeCell ref="E22:H24"/>
    <mergeCell ref="R14:AA17"/>
    <mergeCell ref="Y4:Y5"/>
    <mergeCell ref="W4:W5"/>
    <mergeCell ref="Z4:Z5"/>
    <mergeCell ref="AA4:AA5"/>
    <mergeCell ref="I11:K13"/>
    <mergeCell ref="A8:D10"/>
    <mergeCell ref="I19:L21"/>
    <mergeCell ref="K22:L24"/>
    <mergeCell ref="A28:D30"/>
    <mergeCell ref="A15:A17"/>
    <mergeCell ref="F15:H17"/>
    <mergeCell ref="B15:D17"/>
    <mergeCell ref="E8:L10"/>
    <mergeCell ref="E15:E17"/>
    <mergeCell ref="J15:J17"/>
    <mergeCell ref="Y1:AA2"/>
    <mergeCell ref="E11:G13"/>
    <mergeCell ref="E28:H30"/>
    <mergeCell ref="A11:D13"/>
    <mergeCell ref="A19:D21"/>
    <mergeCell ref="A22:D24"/>
    <mergeCell ref="W1:X2"/>
    <mergeCell ref="E25:H27"/>
    <mergeCell ref="X4:X5"/>
    <mergeCell ref="A4:I5"/>
    <mergeCell ref="I25:J27"/>
    <mergeCell ref="A35:D37"/>
    <mergeCell ref="E32:H34"/>
    <mergeCell ref="A44:I45"/>
    <mergeCell ref="A46:I47"/>
    <mergeCell ref="A48:H50"/>
    <mergeCell ref="A32:D34"/>
    <mergeCell ref="F42:F43"/>
    <mergeCell ref="I32:L34"/>
    <mergeCell ref="I35:L37"/>
    <mergeCell ref="I38:L40"/>
    <mergeCell ref="J47:J48"/>
    <mergeCell ref="J45:L46"/>
    <mergeCell ref="J49:L50"/>
    <mergeCell ref="E38:H40"/>
    <mergeCell ref="U59:V60"/>
    <mergeCell ref="E35:H37"/>
    <mergeCell ref="I15:I17"/>
    <mergeCell ref="K15:L17"/>
    <mergeCell ref="I28:J30"/>
    <mergeCell ref="J52:L53"/>
    <mergeCell ref="J43:J44"/>
    <mergeCell ref="K25:L27"/>
    <mergeCell ref="K28:L30"/>
    <mergeCell ref="B51:D52"/>
    <mergeCell ref="I51:I52"/>
    <mergeCell ref="K56:R58"/>
    <mergeCell ref="W56:X57"/>
    <mergeCell ref="X59:X60"/>
    <mergeCell ref="A59:I60"/>
    <mergeCell ref="A51:A55"/>
    <mergeCell ref="G51:H52"/>
    <mergeCell ref="E51:F52"/>
    <mergeCell ref="N66:S67"/>
    <mergeCell ref="F70:H72"/>
    <mergeCell ref="A70:A72"/>
    <mergeCell ref="B70:D72"/>
    <mergeCell ref="W59:W60"/>
    <mergeCell ref="B53:I53"/>
    <mergeCell ref="R69:AA72"/>
    <mergeCell ref="A63:D65"/>
    <mergeCell ref="E63:L65"/>
    <mergeCell ref="A66:D68"/>
    <mergeCell ref="E66:G68"/>
    <mergeCell ref="H66:H68"/>
    <mergeCell ref="I66:K68"/>
    <mergeCell ref="L66:L68"/>
    <mergeCell ref="K70:L72"/>
    <mergeCell ref="N71:Q72"/>
    <mergeCell ref="N69:O70"/>
    <mergeCell ref="P69:Q70"/>
    <mergeCell ref="A80:D82"/>
    <mergeCell ref="E80:H82"/>
    <mergeCell ref="I80:J82"/>
    <mergeCell ref="K80:L82"/>
    <mergeCell ref="E70:E72"/>
    <mergeCell ref="I70:I72"/>
    <mergeCell ref="J70:J72"/>
    <mergeCell ref="A77:D79"/>
    <mergeCell ref="E77:H79"/>
    <mergeCell ref="I77:J79"/>
    <mergeCell ref="K77:L79"/>
    <mergeCell ref="A83:D85"/>
    <mergeCell ref="E83:H85"/>
    <mergeCell ref="I83:J85"/>
    <mergeCell ref="K83:L85"/>
    <mergeCell ref="A74:D76"/>
    <mergeCell ref="E74:H76"/>
    <mergeCell ref="I74:L76"/>
    <mergeCell ref="I90:L92"/>
    <mergeCell ref="A97:E98"/>
    <mergeCell ref="F97:F98"/>
    <mergeCell ref="G97:I98"/>
    <mergeCell ref="A93:D95"/>
    <mergeCell ref="E93:H95"/>
    <mergeCell ref="J98:J99"/>
    <mergeCell ref="J100:L101"/>
    <mergeCell ref="J102:J103"/>
    <mergeCell ref="J104:L105"/>
    <mergeCell ref="I93:L95"/>
    <mergeCell ref="A87:D89"/>
    <mergeCell ref="E87:H89"/>
    <mergeCell ref="I87:L89"/>
    <mergeCell ref="A90:D92"/>
    <mergeCell ref="E90:H92"/>
  </mergeCells>
  <conditionalFormatting sqref="I22 I25 I28:J30">
    <cfRule type="cellIs" priority="1" dxfId="2" operator="lessThan" stopIfTrue="1">
      <formula>1</formula>
    </cfRule>
  </conditionalFormatting>
  <dataValidations count="3">
    <dataValidation type="list" allowBlank="1" showInputMessage="1" showErrorMessage="1" sqref="E11:G13">
      <formula1>部署</formula1>
    </dataValidation>
    <dataValidation type="list" allowBlank="1" showInputMessage="1" showErrorMessage="1" sqref="B15:D17">
      <formula1>取極</formula1>
    </dataValidation>
    <dataValidation type="list" allowBlank="1" showInputMessage="1" showErrorMessage="1" sqref="E51:F52">
      <formula1>金融</formula1>
    </dataValidation>
  </dataValidations>
  <printOptions horizontalCentered="1"/>
  <pageMargins left="0.5905511811023623" right="0.5905511811023623" top="0.7874015748031497" bottom="0.3937007874015748" header="0.5905511811023623" footer="0.1968503937007874"/>
  <pageSetup horizontalDpi="600" verticalDpi="600" orientation="landscape" paperSize="9" r:id="rId2"/>
  <headerFooter alignWithMargins="0">
    <oddFooter>&amp;R近藤建設工業株式会社　2018.5作成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5"/>
  <sheetViews>
    <sheetView showGridLines="0" showRowColHeaders="0" showZeros="0" tabSelected="1" view="pageBreakPreview" zoomScale="115" zoomScaleNormal="85" zoomScaleSheetLayoutView="115" zoomScalePageLayoutView="0" workbookViewId="0" topLeftCell="A1">
      <selection activeCell="F15" sqref="F15:H17"/>
    </sheetView>
  </sheetViews>
  <sheetFormatPr defaultColWidth="5.75390625" defaultRowHeight="9.75" customHeight="1"/>
  <cols>
    <col min="1" max="27" width="5.375" style="3" customWidth="1"/>
    <col min="28" max="33" width="5.75390625" style="3" customWidth="1"/>
    <col min="34" max="34" width="5.75390625" style="1" customWidth="1"/>
    <col min="35" max="36" width="5.75390625" style="58" customWidth="1"/>
    <col min="37" max="16384" width="5.75390625" style="3" customWidth="1"/>
  </cols>
  <sheetData>
    <row r="1" spans="1:42" ht="9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383" t="s">
        <v>18</v>
      </c>
      <c r="L1" s="383"/>
      <c r="M1" s="383"/>
      <c r="N1" s="383"/>
      <c r="O1" s="383"/>
      <c r="P1" s="383"/>
      <c r="Q1" s="383"/>
      <c r="R1" s="383"/>
      <c r="S1" s="1"/>
      <c r="T1" s="1"/>
      <c r="U1" s="1"/>
      <c r="V1" s="1"/>
      <c r="W1" s="330" t="s">
        <v>12</v>
      </c>
      <c r="X1" s="330"/>
      <c r="Y1" s="532"/>
      <c r="Z1" s="532"/>
      <c r="AA1" s="532"/>
      <c r="AB1" s="10"/>
      <c r="AC1" s="10"/>
      <c r="AD1" s="10"/>
      <c r="AE1" s="10"/>
      <c r="AF1" s="10"/>
      <c r="AG1" s="10"/>
      <c r="AH1" s="4"/>
      <c r="AI1" s="55" t="s">
        <v>53</v>
      </c>
      <c r="AJ1" s="55"/>
      <c r="AK1" s="10"/>
      <c r="AL1" s="10"/>
      <c r="AM1" s="10"/>
      <c r="AN1" s="10"/>
      <c r="AO1" s="10"/>
      <c r="AP1" s="10"/>
    </row>
    <row r="2" spans="1:42" ht="9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383"/>
      <c r="L2" s="383"/>
      <c r="M2" s="383"/>
      <c r="N2" s="383"/>
      <c r="O2" s="383"/>
      <c r="P2" s="383"/>
      <c r="Q2" s="383"/>
      <c r="R2" s="383"/>
      <c r="S2" s="1"/>
      <c r="T2" s="1"/>
      <c r="U2" s="1"/>
      <c r="V2" s="1"/>
      <c r="W2" s="331"/>
      <c r="X2" s="331"/>
      <c r="Y2" s="533"/>
      <c r="Z2" s="533"/>
      <c r="AA2" s="533"/>
      <c r="AB2" s="10"/>
      <c r="AC2" s="10"/>
      <c r="AD2" s="10"/>
      <c r="AE2" s="10"/>
      <c r="AF2" s="10"/>
      <c r="AG2" s="10"/>
      <c r="AH2" s="4"/>
      <c r="AI2" s="55" t="s">
        <v>54</v>
      </c>
      <c r="AJ2" s="55"/>
      <c r="AK2" s="10"/>
      <c r="AL2" s="10"/>
      <c r="AM2" s="10"/>
      <c r="AN2" s="10"/>
      <c r="AO2" s="10"/>
      <c r="AP2" s="10"/>
    </row>
    <row r="3" spans="10:42" ht="9.75" customHeight="1" thickBot="1">
      <c r="J3" s="2"/>
      <c r="K3" s="384"/>
      <c r="L3" s="384"/>
      <c r="M3" s="384"/>
      <c r="N3" s="384"/>
      <c r="O3" s="384"/>
      <c r="P3" s="384"/>
      <c r="Q3" s="384"/>
      <c r="R3" s="384"/>
      <c r="S3" s="1"/>
      <c r="T3" s="1"/>
      <c r="U3" s="1"/>
      <c r="V3" s="1"/>
      <c r="AB3" s="10"/>
      <c r="AC3" s="10"/>
      <c r="AD3" s="10"/>
      <c r="AE3" s="10"/>
      <c r="AF3" s="10"/>
      <c r="AG3" s="10"/>
      <c r="AH3" s="4"/>
      <c r="AI3" s="55"/>
      <c r="AJ3" s="55"/>
      <c r="AK3" s="10"/>
      <c r="AL3" s="10"/>
      <c r="AM3" s="10"/>
      <c r="AN3" s="10"/>
      <c r="AO3" s="10"/>
      <c r="AP3" s="10"/>
    </row>
    <row r="4" spans="1:42" ht="9.75" customHeight="1" thickTop="1">
      <c r="A4" s="333" t="s">
        <v>0</v>
      </c>
      <c r="B4" s="333"/>
      <c r="C4" s="333"/>
      <c r="D4" s="333"/>
      <c r="E4" s="333"/>
      <c r="F4" s="333"/>
      <c r="G4" s="333"/>
      <c r="H4" s="333"/>
      <c r="I4" s="333"/>
      <c r="J4" s="1"/>
      <c r="U4" s="529"/>
      <c r="V4" s="529"/>
      <c r="W4" s="396" t="s">
        <v>13</v>
      </c>
      <c r="X4" s="529"/>
      <c r="Y4" s="330" t="s">
        <v>14</v>
      </c>
      <c r="Z4" s="529"/>
      <c r="AA4" s="330" t="s">
        <v>15</v>
      </c>
      <c r="AB4" s="10"/>
      <c r="AC4" s="10"/>
      <c r="AD4" s="10"/>
      <c r="AE4" s="10"/>
      <c r="AF4" s="10"/>
      <c r="AG4" s="10"/>
      <c r="AH4" s="4"/>
      <c r="AI4" s="55" t="s">
        <v>17</v>
      </c>
      <c r="AJ4" s="55"/>
      <c r="AK4" s="10"/>
      <c r="AL4" s="10"/>
      <c r="AM4" s="10"/>
      <c r="AN4" s="10"/>
      <c r="AO4" s="10"/>
      <c r="AP4" s="10"/>
    </row>
    <row r="5" spans="1:42" ht="9.75" customHeight="1">
      <c r="A5" s="334"/>
      <c r="B5" s="334"/>
      <c r="C5" s="334"/>
      <c r="D5" s="334"/>
      <c r="E5" s="334"/>
      <c r="F5" s="334"/>
      <c r="G5" s="334"/>
      <c r="H5" s="334"/>
      <c r="I5" s="334"/>
      <c r="J5" s="1"/>
      <c r="U5" s="529"/>
      <c r="V5" s="529"/>
      <c r="W5" s="396"/>
      <c r="X5" s="529"/>
      <c r="Y5" s="330"/>
      <c r="Z5" s="529"/>
      <c r="AA5" s="330"/>
      <c r="AB5" s="10"/>
      <c r="AC5" s="10"/>
      <c r="AD5" s="10"/>
      <c r="AE5" s="10"/>
      <c r="AF5" s="10"/>
      <c r="AG5" s="10"/>
      <c r="AH5" s="4"/>
      <c r="AI5" s="55"/>
      <c r="AJ5" s="55"/>
      <c r="AK5" s="10"/>
      <c r="AL5" s="10"/>
      <c r="AM5" s="10"/>
      <c r="AN5" s="10"/>
      <c r="AO5" s="10"/>
      <c r="AP5" s="10"/>
    </row>
    <row r="6" spans="1:42" ht="9.75" customHeight="1">
      <c r="A6" s="13"/>
      <c r="B6" s="13"/>
      <c r="C6" s="13"/>
      <c r="D6" s="13"/>
      <c r="E6" s="13"/>
      <c r="F6" s="13"/>
      <c r="G6" s="13"/>
      <c r="H6" s="13"/>
      <c r="I6" s="13"/>
      <c r="J6" s="1"/>
      <c r="U6" s="12"/>
      <c r="V6" s="9"/>
      <c r="W6" s="12"/>
      <c r="X6" s="9"/>
      <c r="Y6" s="12"/>
      <c r="Z6" s="9"/>
      <c r="AA6" s="12"/>
      <c r="AB6" s="10"/>
      <c r="AC6" s="10"/>
      <c r="AD6" s="10"/>
      <c r="AE6" s="10"/>
      <c r="AF6" s="10"/>
      <c r="AG6" s="10"/>
      <c r="AH6" s="4"/>
      <c r="AI6" s="55" t="s">
        <v>55</v>
      </c>
      <c r="AJ6" s="55"/>
      <c r="AK6" s="10"/>
      <c r="AL6" s="10"/>
      <c r="AM6" s="10"/>
      <c r="AN6" s="10"/>
      <c r="AO6" s="10"/>
      <c r="AP6" s="10"/>
    </row>
    <row r="7" spans="1:42" ht="9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U7" s="1"/>
      <c r="V7" s="1"/>
      <c r="W7" s="1"/>
      <c r="X7" s="1"/>
      <c r="Y7" s="1"/>
      <c r="Z7" s="1"/>
      <c r="AA7" s="1"/>
      <c r="AB7" s="10"/>
      <c r="AC7" s="10"/>
      <c r="AD7" s="10"/>
      <c r="AE7" s="10"/>
      <c r="AF7" s="10"/>
      <c r="AG7" s="10"/>
      <c r="AH7" s="4"/>
      <c r="AI7" s="55"/>
      <c r="AJ7" s="55"/>
      <c r="AK7" s="10"/>
      <c r="AL7" s="10"/>
      <c r="AM7" s="10"/>
      <c r="AN7" s="10"/>
      <c r="AO7" s="10"/>
      <c r="AP7" s="10"/>
    </row>
    <row r="8" spans="1:42" ht="9.75" customHeight="1">
      <c r="A8" s="335" t="s">
        <v>1</v>
      </c>
      <c r="B8" s="336"/>
      <c r="C8" s="336"/>
      <c r="D8" s="337"/>
      <c r="E8" s="538"/>
      <c r="F8" s="539"/>
      <c r="G8" s="539"/>
      <c r="H8" s="539"/>
      <c r="I8" s="539"/>
      <c r="J8" s="539"/>
      <c r="K8" s="539"/>
      <c r="L8" s="540"/>
      <c r="M8" s="4"/>
      <c r="S8" s="10"/>
      <c r="T8" s="10"/>
      <c r="AB8" s="10"/>
      <c r="AC8" s="10"/>
      <c r="AD8" s="10"/>
      <c r="AE8" s="10"/>
      <c r="AF8" s="10"/>
      <c r="AG8" s="10"/>
      <c r="AH8" s="4"/>
      <c r="AI8" s="55" t="s">
        <v>56</v>
      </c>
      <c r="AJ8" s="55"/>
      <c r="AK8" s="10"/>
      <c r="AL8" s="10"/>
      <c r="AM8" s="10"/>
      <c r="AN8" s="10"/>
      <c r="AO8" s="10"/>
      <c r="AP8" s="10"/>
    </row>
    <row r="9" spans="1:42" ht="9.75" customHeight="1">
      <c r="A9" s="316"/>
      <c r="B9" s="317"/>
      <c r="C9" s="317"/>
      <c r="D9" s="318"/>
      <c r="E9" s="541"/>
      <c r="F9" s="542"/>
      <c r="G9" s="542"/>
      <c r="H9" s="542"/>
      <c r="I9" s="542"/>
      <c r="J9" s="542"/>
      <c r="K9" s="542"/>
      <c r="L9" s="543"/>
      <c r="M9" s="4"/>
      <c r="S9" s="10"/>
      <c r="T9" s="10"/>
      <c r="AB9" s="10"/>
      <c r="AC9" s="10"/>
      <c r="AD9" s="10"/>
      <c r="AE9" s="10"/>
      <c r="AF9" s="10"/>
      <c r="AG9" s="10"/>
      <c r="AH9" s="4"/>
      <c r="AI9" s="55"/>
      <c r="AJ9" s="55"/>
      <c r="AK9" s="10"/>
      <c r="AL9" s="10"/>
      <c r="AM9" s="10"/>
      <c r="AN9" s="10"/>
      <c r="AO9" s="10"/>
      <c r="AP9" s="10"/>
    </row>
    <row r="10" spans="1:42" ht="9.75" customHeight="1">
      <c r="A10" s="338"/>
      <c r="B10" s="339"/>
      <c r="C10" s="339"/>
      <c r="D10" s="340"/>
      <c r="E10" s="544"/>
      <c r="F10" s="545"/>
      <c r="G10" s="545"/>
      <c r="H10" s="545"/>
      <c r="I10" s="545"/>
      <c r="J10" s="545"/>
      <c r="K10" s="545"/>
      <c r="L10" s="546"/>
      <c r="M10" s="4"/>
      <c r="AB10" s="10"/>
      <c r="AC10" s="10"/>
      <c r="AD10" s="10"/>
      <c r="AE10" s="10"/>
      <c r="AF10" s="10"/>
      <c r="AG10" s="10"/>
      <c r="AH10" s="4"/>
      <c r="AI10" s="55"/>
      <c r="AJ10" s="55"/>
      <c r="AK10" s="10"/>
      <c r="AL10" s="10"/>
      <c r="AM10" s="10"/>
      <c r="AN10" s="10"/>
      <c r="AO10" s="10"/>
      <c r="AP10" s="10"/>
    </row>
    <row r="11" spans="1:42" ht="9.75" customHeight="1">
      <c r="A11" s="313" t="s">
        <v>2</v>
      </c>
      <c r="B11" s="314"/>
      <c r="C11" s="314"/>
      <c r="D11" s="315"/>
      <c r="E11" s="534"/>
      <c r="F11" s="535"/>
      <c r="G11" s="535"/>
      <c r="H11" s="400" t="s">
        <v>3</v>
      </c>
      <c r="I11" s="535"/>
      <c r="J11" s="535"/>
      <c r="K11" s="535"/>
      <c r="L11" s="412" t="s">
        <v>4</v>
      </c>
      <c r="M11" s="4"/>
      <c r="N11" s="385" t="s">
        <v>78</v>
      </c>
      <c r="O11" s="385"/>
      <c r="P11" s="385"/>
      <c r="Q11" s="385"/>
      <c r="R11" s="385"/>
      <c r="S11" s="385"/>
      <c r="AB11" s="10"/>
      <c r="AC11" s="10"/>
      <c r="AD11" s="10"/>
      <c r="AE11" s="10"/>
      <c r="AF11" s="10"/>
      <c r="AG11" s="10"/>
      <c r="AH11" s="4"/>
      <c r="AI11" s="55"/>
      <c r="AJ11" s="55"/>
      <c r="AK11" s="10"/>
      <c r="AL11" s="10"/>
      <c r="AM11" s="10"/>
      <c r="AN11" s="10"/>
      <c r="AO11" s="10"/>
      <c r="AP11" s="10"/>
    </row>
    <row r="12" spans="1:42" ht="9.75" customHeight="1">
      <c r="A12" s="316"/>
      <c r="B12" s="317"/>
      <c r="C12" s="317"/>
      <c r="D12" s="318"/>
      <c r="E12" s="534"/>
      <c r="F12" s="535"/>
      <c r="G12" s="535"/>
      <c r="H12" s="400"/>
      <c r="I12" s="535"/>
      <c r="J12" s="535"/>
      <c r="K12" s="535"/>
      <c r="L12" s="412"/>
      <c r="M12" s="4"/>
      <c r="N12" s="385"/>
      <c r="O12" s="385"/>
      <c r="P12" s="385"/>
      <c r="Q12" s="385"/>
      <c r="R12" s="385"/>
      <c r="S12" s="385"/>
      <c r="AB12" s="10"/>
      <c r="AC12" s="10"/>
      <c r="AD12" s="10"/>
      <c r="AE12" s="10"/>
      <c r="AF12" s="10"/>
      <c r="AG12" s="10"/>
      <c r="AH12" s="4"/>
      <c r="AI12" s="55"/>
      <c r="AJ12" s="55"/>
      <c r="AK12" s="10"/>
      <c r="AL12" s="10"/>
      <c r="AM12" s="10"/>
      <c r="AN12" s="10"/>
      <c r="AO12" s="10"/>
      <c r="AP12" s="10"/>
    </row>
    <row r="13" spans="1:42" ht="9.75" customHeight="1" thickBot="1">
      <c r="A13" s="319"/>
      <c r="B13" s="320"/>
      <c r="C13" s="320"/>
      <c r="D13" s="321"/>
      <c r="E13" s="536"/>
      <c r="F13" s="537"/>
      <c r="G13" s="537"/>
      <c r="H13" s="401"/>
      <c r="I13" s="537"/>
      <c r="J13" s="537"/>
      <c r="K13" s="537"/>
      <c r="L13" s="413"/>
      <c r="M13" s="4"/>
      <c r="AB13" s="10"/>
      <c r="AC13" s="10"/>
      <c r="AD13" s="10"/>
      <c r="AE13" s="10"/>
      <c r="AF13" s="10"/>
      <c r="AG13" s="10"/>
      <c r="AH13" s="4"/>
      <c r="AI13" s="55"/>
      <c r="AJ13" s="55"/>
      <c r="AK13" s="10"/>
      <c r="AL13" s="10"/>
      <c r="AM13" s="10"/>
      <c r="AN13" s="10"/>
      <c r="AO13" s="10"/>
      <c r="AP13" s="10"/>
    </row>
    <row r="14" spans="1:42" ht="9.75" customHeight="1" thickBot="1">
      <c r="A14" s="11"/>
      <c r="B14" s="11"/>
      <c r="C14" s="11"/>
      <c r="D14" s="11"/>
      <c r="E14" s="52"/>
      <c r="F14" s="4"/>
      <c r="G14" s="4"/>
      <c r="H14" s="4"/>
      <c r="I14" s="5"/>
      <c r="J14" s="5"/>
      <c r="K14" s="5"/>
      <c r="L14" s="5"/>
      <c r="N14" s="582"/>
      <c r="O14" s="583"/>
      <c r="P14" s="404" t="s">
        <v>19</v>
      </c>
      <c r="Q14" s="405"/>
      <c r="R14" s="390">
        <f>E38</f>
        <v>0</v>
      </c>
      <c r="S14" s="390"/>
      <c r="T14" s="390"/>
      <c r="U14" s="390"/>
      <c r="V14" s="390"/>
      <c r="W14" s="390"/>
      <c r="X14" s="390"/>
      <c r="Y14" s="390"/>
      <c r="Z14" s="390"/>
      <c r="AA14" s="391"/>
      <c r="AB14" s="10"/>
      <c r="AC14" s="10"/>
      <c r="AD14" s="10"/>
      <c r="AE14" s="10"/>
      <c r="AF14" s="10"/>
      <c r="AG14" s="10"/>
      <c r="AH14" s="4"/>
      <c r="AI14" s="55"/>
      <c r="AJ14" s="55"/>
      <c r="AK14" s="10"/>
      <c r="AL14" s="10"/>
      <c r="AM14" s="10"/>
      <c r="AN14" s="10"/>
      <c r="AO14" s="10"/>
      <c r="AP14" s="10"/>
    </row>
    <row r="15" spans="1:42" ht="9.75" customHeight="1">
      <c r="A15" s="353" t="s">
        <v>62</v>
      </c>
      <c r="B15" s="558" t="s">
        <v>69</v>
      </c>
      <c r="C15" s="559"/>
      <c r="D15" s="560"/>
      <c r="E15" s="414" t="s">
        <v>63</v>
      </c>
      <c r="F15" s="549"/>
      <c r="G15" s="550"/>
      <c r="H15" s="551"/>
      <c r="I15" s="244" t="s">
        <v>11</v>
      </c>
      <c r="J15" s="547"/>
      <c r="K15" s="244" t="s">
        <v>16</v>
      </c>
      <c r="L15" s="247"/>
      <c r="N15" s="584"/>
      <c r="O15" s="585"/>
      <c r="P15" s="406"/>
      <c r="Q15" s="407"/>
      <c r="R15" s="392"/>
      <c r="S15" s="392"/>
      <c r="T15" s="392"/>
      <c r="U15" s="392"/>
      <c r="V15" s="392"/>
      <c r="W15" s="392"/>
      <c r="X15" s="392"/>
      <c r="Y15" s="392"/>
      <c r="Z15" s="392"/>
      <c r="AA15" s="393"/>
      <c r="AB15" s="10"/>
      <c r="AC15" s="10"/>
      <c r="AD15" s="10"/>
      <c r="AE15" s="10"/>
      <c r="AF15" s="10"/>
      <c r="AG15" s="10"/>
      <c r="AH15" s="4"/>
      <c r="AI15" s="55"/>
      <c r="AJ15" s="55"/>
      <c r="AK15" s="10"/>
      <c r="AL15" s="10"/>
      <c r="AM15" s="10"/>
      <c r="AN15" s="10"/>
      <c r="AO15" s="10"/>
      <c r="AP15" s="10"/>
    </row>
    <row r="16" spans="1:42" ht="9.75" customHeight="1">
      <c r="A16" s="354"/>
      <c r="B16" s="561"/>
      <c r="C16" s="562"/>
      <c r="D16" s="563"/>
      <c r="E16" s="415"/>
      <c r="F16" s="552"/>
      <c r="G16" s="553"/>
      <c r="H16" s="554"/>
      <c r="I16" s="245"/>
      <c r="J16" s="529"/>
      <c r="K16" s="245"/>
      <c r="L16" s="248"/>
      <c r="N16" s="408" t="s">
        <v>7</v>
      </c>
      <c r="O16" s="409"/>
      <c r="P16" s="409"/>
      <c r="Q16" s="409"/>
      <c r="R16" s="392"/>
      <c r="S16" s="392"/>
      <c r="T16" s="392"/>
      <c r="U16" s="392"/>
      <c r="V16" s="392"/>
      <c r="W16" s="392"/>
      <c r="X16" s="392"/>
      <c r="Y16" s="392"/>
      <c r="Z16" s="392"/>
      <c r="AA16" s="393"/>
      <c r="AB16" s="10"/>
      <c r="AC16" s="10"/>
      <c r="AD16" s="10"/>
      <c r="AE16" s="10"/>
      <c r="AF16" s="10"/>
      <c r="AG16" s="10"/>
      <c r="AH16" s="4"/>
      <c r="AI16" s="55"/>
      <c r="AJ16" s="55"/>
      <c r="AK16" s="10"/>
      <c r="AL16" s="10"/>
      <c r="AM16" s="10"/>
      <c r="AN16" s="10"/>
      <c r="AO16" s="10"/>
      <c r="AP16" s="10"/>
    </row>
    <row r="17" spans="1:42" ht="9.75" customHeight="1" thickBot="1">
      <c r="A17" s="355"/>
      <c r="B17" s="564"/>
      <c r="C17" s="565"/>
      <c r="D17" s="566"/>
      <c r="E17" s="416"/>
      <c r="F17" s="555"/>
      <c r="G17" s="556"/>
      <c r="H17" s="557"/>
      <c r="I17" s="246"/>
      <c r="J17" s="548"/>
      <c r="K17" s="246"/>
      <c r="L17" s="249"/>
      <c r="N17" s="410"/>
      <c r="O17" s="411"/>
      <c r="P17" s="411"/>
      <c r="Q17" s="411"/>
      <c r="R17" s="394"/>
      <c r="S17" s="394"/>
      <c r="T17" s="394"/>
      <c r="U17" s="394"/>
      <c r="V17" s="394"/>
      <c r="W17" s="394"/>
      <c r="X17" s="394"/>
      <c r="Y17" s="394"/>
      <c r="Z17" s="394"/>
      <c r="AA17" s="395"/>
      <c r="AB17" s="10"/>
      <c r="AC17" s="10"/>
      <c r="AD17" s="10"/>
      <c r="AE17" s="10"/>
      <c r="AF17" s="10"/>
      <c r="AG17" s="10"/>
      <c r="AH17" s="4"/>
      <c r="AI17" s="55"/>
      <c r="AJ17" s="55"/>
      <c r="AK17" s="10"/>
      <c r="AL17" s="10"/>
      <c r="AM17" s="10"/>
      <c r="AN17" s="10"/>
      <c r="AO17" s="10"/>
      <c r="AP17" s="10"/>
    </row>
    <row r="18" spans="1:42" ht="9.75" customHeight="1" thickBot="1">
      <c r="A18" s="11"/>
      <c r="B18" s="11"/>
      <c r="C18" s="11"/>
      <c r="D18" s="11"/>
      <c r="E18" s="4"/>
      <c r="F18" s="4"/>
      <c r="G18" s="4"/>
      <c r="H18" s="4"/>
      <c r="I18" s="4"/>
      <c r="J18" s="4"/>
      <c r="K18" s="4"/>
      <c r="L18" s="4"/>
      <c r="M18" s="4"/>
      <c r="N18" s="10"/>
      <c r="O18" s="4"/>
      <c r="AB18" s="10"/>
      <c r="AC18" s="10"/>
      <c r="AD18" s="10"/>
      <c r="AE18" s="10"/>
      <c r="AF18" s="10"/>
      <c r="AG18" s="10"/>
      <c r="AH18" s="4"/>
      <c r="AI18" s="55"/>
      <c r="AJ18" s="55"/>
      <c r="AK18" s="10"/>
      <c r="AL18" s="10"/>
      <c r="AM18" s="10"/>
      <c r="AN18" s="10"/>
      <c r="AO18" s="10"/>
      <c r="AP18" s="10"/>
    </row>
    <row r="19" spans="1:42" ht="9.75" customHeight="1">
      <c r="A19" s="322" t="s">
        <v>10</v>
      </c>
      <c r="B19" s="323"/>
      <c r="C19" s="323"/>
      <c r="D19" s="323"/>
      <c r="E19" s="608"/>
      <c r="F19" s="608"/>
      <c r="G19" s="608"/>
      <c r="H19" s="609"/>
      <c r="I19" s="567"/>
      <c r="J19" s="568"/>
      <c r="K19" s="568"/>
      <c r="L19" s="569"/>
      <c r="M19" s="10"/>
      <c r="N19" s="10"/>
      <c r="O19" s="4"/>
      <c r="AB19" s="10"/>
      <c r="AC19" s="10"/>
      <c r="AD19" s="10"/>
      <c r="AE19" s="10"/>
      <c r="AF19" s="10"/>
      <c r="AG19" s="10"/>
      <c r="AH19" s="4"/>
      <c r="AI19" s="55"/>
      <c r="AJ19" s="55"/>
      <c r="AK19" s="10"/>
      <c r="AL19" s="10"/>
      <c r="AM19" s="10"/>
      <c r="AN19" s="10"/>
      <c r="AO19" s="10"/>
      <c r="AP19" s="10"/>
    </row>
    <row r="20" spans="1:42" ht="9.75" customHeight="1">
      <c r="A20" s="324"/>
      <c r="B20" s="325"/>
      <c r="C20" s="325"/>
      <c r="D20" s="325"/>
      <c r="E20" s="610"/>
      <c r="F20" s="610"/>
      <c r="G20" s="610"/>
      <c r="H20" s="611"/>
      <c r="I20" s="570"/>
      <c r="J20" s="571"/>
      <c r="K20" s="571"/>
      <c r="L20" s="572"/>
      <c r="M20" s="10"/>
      <c r="N20" s="10"/>
      <c r="O20" s="4"/>
      <c r="AB20" s="10"/>
      <c r="AC20" s="10"/>
      <c r="AD20" s="10"/>
      <c r="AE20" s="10"/>
      <c r="AF20" s="10"/>
      <c r="AG20" s="10"/>
      <c r="AH20" s="4"/>
      <c r="AI20" s="55"/>
      <c r="AJ20" s="55"/>
      <c r="AK20" s="10"/>
      <c r="AL20" s="10"/>
      <c r="AM20" s="10"/>
      <c r="AN20" s="10"/>
      <c r="AO20" s="10"/>
      <c r="AP20" s="10"/>
    </row>
    <row r="21" spans="1:41" ht="9.75" customHeight="1" thickBot="1">
      <c r="A21" s="326"/>
      <c r="B21" s="327"/>
      <c r="C21" s="327"/>
      <c r="D21" s="327"/>
      <c r="E21" s="612"/>
      <c r="F21" s="612"/>
      <c r="G21" s="612"/>
      <c r="H21" s="613"/>
      <c r="I21" s="573"/>
      <c r="J21" s="574"/>
      <c r="K21" s="574"/>
      <c r="L21" s="575"/>
      <c r="M21" s="10"/>
      <c r="N21" s="4"/>
      <c r="O21" s="4"/>
      <c r="AB21" s="10"/>
      <c r="AC21" s="10"/>
      <c r="AD21" s="10"/>
      <c r="AE21" s="10"/>
      <c r="AF21" s="10"/>
      <c r="AG21" s="10"/>
      <c r="AH21" s="4"/>
      <c r="AI21" s="55" t="s">
        <v>69</v>
      </c>
      <c r="AJ21" s="55"/>
      <c r="AK21" s="10"/>
      <c r="AL21" s="10"/>
      <c r="AM21" s="10"/>
      <c r="AN21" s="10"/>
      <c r="AO21" s="10"/>
    </row>
    <row r="22" spans="1:41" ht="9.75" customHeight="1" thickTop="1">
      <c r="A22" s="328" t="s">
        <v>8</v>
      </c>
      <c r="B22" s="329"/>
      <c r="C22" s="329"/>
      <c r="D22" s="329"/>
      <c r="E22" s="616"/>
      <c r="F22" s="616"/>
      <c r="G22" s="616"/>
      <c r="H22" s="617"/>
      <c r="I22" s="402">
        <f>IF(E19="","",E22/E19)</f>
      </c>
      <c r="J22" s="403"/>
      <c r="K22" s="245"/>
      <c r="L22" s="265"/>
      <c r="M22" s="10"/>
      <c r="N22" s="10"/>
      <c r="O22" s="10"/>
      <c r="AB22" s="10"/>
      <c r="AC22" s="10"/>
      <c r="AD22" s="10"/>
      <c r="AE22" s="10"/>
      <c r="AF22" s="10"/>
      <c r="AG22" s="10"/>
      <c r="AH22" s="4"/>
      <c r="AI22" s="55"/>
      <c r="AJ22" s="55"/>
      <c r="AK22" s="10"/>
      <c r="AL22" s="10"/>
      <c r="AM22" s="10"/>
      <c r="AN22" s="10"/>
      <c r="AO22" s="10"/>
    </row>
    <row r="23" spans="1:41" ht="9.75" customHeight="1">
      <c r="A23" s="324"/>
      <c r="B23" s="325"/>
      <c r="C23" s="325"/>
      <c r="D23" s="325"/>
      <c r="E23" s="610"/>
      <c r="F23" s="610"/>
      <c r="G23" s="610"/>
      <c r="H23" s="611"/>
      <c r="I23" s="252"/>
      <c r="J23" s="253"/>
      <c r="K23" s="245"/>
      <c r="L23" s="265"/>
      <c r="M23" s="10"/>
      <c r="N23" s="10"/>
      <c r="O23" s="10"/>
      <c r="AB23" s="10"/>
      <c r="AC23" s="10"/>
      <c r="AD23" s="10"/>
      <c r="AE23" s="10"/>
      <c r="AF23" s="10"/>
      <c r="AG23" s="10"/>
      <c r="AH23" s="4"/>
      <c r="AI23" s="55" t="s">
        <v>59</v>
      </c>
      <c r="AJ23" s="56" t="s">
        <v>64</v>
      </c>
      <c r="AK23" s="10"/>
      <c r="AL23" s="10"/>
      <c r="AM23" s="10"/>
      <c r="AN23" s="10"/>
      <c r="AO23" s="10"/>
    </row>
    <row r="24" spans="1:41" ht="9.75" customHeight="1">
      <c r="A24" s="324"/>
      <c r="B24" s="325"/>
      <c r="C24" s="325"/>
      <c r="D24" s="325"/>
      <c r="E24" s="610"/>
      <c r="F24" s="610"/>
      <c r="G24" s="610"/>
      <c r="H24" s="611"/>
      <c r="I24" s="254"/>
      <c r="J24" s="255"/>
      <c r="K24" s="266"/>
      <c r="L24" s="267"/>
      <c r="M24" s="10"/>
      <c r="N24" s="10"/>
      <c r="O24" s="10"/>
      <c r="AB24" s="10"/>
      <c r="AC24" s="10"/>
      <c r="AD24" s="10"/>
      <c r="AE24" s="10"/>
      <c r="AF24" s="10"/>
      <c r="AG24" s="10"/>
      <c r="AH24" s="4"/>
      <c r="AI24" s="55"/>
      <c r="AJ24" s="55"/>
      <c r="AK24" s="10"/>
      <c r="AL24" s="10"/>
      <c r="AM24" s="10"/>
      <c r="AN24" s="10"/>
      <c r="AO24" s="10"/>
    </row>
    <row r="25" spans="1:41" ht="9.75" customHeight="1">
      <c r="A25" s="324" t="s">
        <v>9</v>
      </c>
      <c r="B25" s="325"/>
      <c r="C25" s="325"/>
      <c r="D25" s="325"/>
      <c r="E25" s="610"/>
      <c r="F25" s="610"/>
      <c r="G25" s="610"/>
      <c r="H25" s="611"/>
      <c r="I25" s="250">
        <f>IF(E19="","",E25/E19)</f>
      </c>
      <c r="J25" s="251"/>
      <c r="K25" s="263"/>
      <c r="L25" s="264"/>
      <c r="M25" s="10"/>
      <c r="N25" s="10"/>
      <c r="O25" s="10"/>
      <c r="AB25" s="10"/>
      <c r="AC25" s="10"/>
      <c r="AD25" s="10"/>
      <c r="AE25" s="10"/>
      <c r="AF25" s="10"/>
      <c r="AG25" s="10"/>
      <c r="AH25" s="4"/>
      <c r="AI25" s="55" t="s">
        <v>58</v>
      </c>
      <c r="AJ25" s="57" t="s">
        <v>81</v>
      </c>
      <c r="AK25" s="10"/>
      <c r="AL25" s="10"/>
      <c r="AM25" s="10"/>
      <c r="AN25" s="10"/>
      <c r="AO25" s="10"/>
    </row>
    <row r="26" spans="1:41" ht="9.75" customHeight="1">
      <c r="A26" s="324"/>
      <c r="B26" s="325"/>
      <c r="C26" s="325"/>
      <c r="D26" s="325"/>
      <c r="E26" s="610"/>
      <c r="F26" s="610"/>
      <c r="G26" s="610"/>
      <c r="H26" s="611"/>
      <c r="I26" s="252"/>
      <c r="J26" s="253"/>
      <c r="K26" s="245"/>
      <c r="L26" s="265"/>
      <c r="M26" s="10"/>
      <c r="N26" s="10"/>
      <c r="O26" s="10"/>
      <c r="AB26" s="10"/>
      <c r="AC26" s="10"/>
      <c r="AD26" s="10"/>
      <c r="AE26" s="10"/>
      <c r="AF26" s="10"/>
      <c r="AG26" s="10"/>
      <c r="AH26" s="4"/>
      <c r="AI26" s="55"/>
      <c r="AJ26" s="55"/>
      <c r="AK26" s="10"/>
      <c r="AL26" s="10"/>
      <c r="AM26" s="10"/>
      <c r="AN26" s="10"/>
      <c r="AO26" s="10"/>
    </row>
    <row r="27" spans="1:42" ht="9.75" customHeight="1">
      <c r="A27" s="398"/>
      <c r="B27" s="399"/>
      <c r="C27" s="399"/>
      <c r="D27" s="399"/>
      <c r="E27" s="614"/>
      <c r="F27" s="614"/>
      <c r="G27" s="614"/>
      <c r="H27" s="615"/>
      <c r="I27" s="254"/>
      <c r="J27" s="255"/>
      <c r="K27" s="266"/>
      <c r="L27" s="267"/>
      <c r="M27" s="10"/>
      <c r="N27" s="10"/>
      <c r="O27" s="10"/>
      <c r="AB27" s="10"/>
      <c r="AC27" s="10"/>
      <c r="AD27" s="10"/>
      <c r="AE27" s="10"/>
      <c r="AF27" s="10"/>
      <c r="AG27" s="10"/>
      <c r="AH27" s="4"/>
      <c r="AI27" s="55" t="s">
        <v>60</v>
      </c>
      <c r="AJ27" s="55" t="s">
        <v>65</v>
      </c>
      <c r="AK27" s="10"/>
      <c r="AL27" s="10"/>
      <c r="AM27" s="10"/>
      <c r="AN27" s="10"/>
      <c r="AO27" s="10"/>
      <c r="AP27" s="10"/>
    </row>
    <row r="28" spans="1:42" ht="9.75" customHeight="1">
      <c r="A28" s="350" t="s">
        <v>80</v>
      </c>
      <c r="B28" s="329"/>
      <c r="C28" s="329"/>
      <c r="D28" s="329"/>
      <c r="E28" s="233">
        <f>E22-E25</f>
        <v>0</v>
      </c>
      <c r="F28" s="233"/>
      <c r="G28" s="233"/>
      <c r="H28" s="234"/>
      <c r="I28" s="250">
        <f>IF(E19="","",E28/E19)</f>
      </c>
      <c r="J28" s="251"/>
      <c r="K28" s="263"/>
      <c r="L28" s="264"/>
      <c r="M28" s="10"/>
      <c r="N28" s="10"/>
      <c r="AB28" s="10"/>
      <c r="AC28" s="10"/>
      <c r="AD28" s="10"/>
      <c r="AE28" s="10"/>
      <c r="AF28" s="10"/>
      <c r="AG28" s="10"/>
      <c r="AH28" s="4"/>
      <c r="AI28" s="55"/>
      <c r="AJ28" s="55"/>
      <c r="AK28" s="10"/>
      <c r="AL28" s="10"/>
      <c r="AM28" s="10"/>
      <c r="AN28" s="10"/>
      <c r="AO28" s="10"/>
      <c r="AP28" s="10"/>
    </row>
    <row r="29" spans="1:42" ht="9.75" customHeight="1">
      <c r="A29" s="324"/>
      <c r="B29" s="325"/>
      <c r="C29" s="325"/>
      <c r="D29" s="325"/>
      <c r="E29" s="235"/>
      <c r="F29" s="235"/>
      <c r="G29" s="235"/>
      <c r="H29" s="236"/>
      <c r="I29" s="252"/>
      <c r="J29" s="253"/>
      <c r="K29" s="245"/>
      <c r="L29" s="265"/>
      <c r="M29" s="10"/>
      <c r="N29" s="10"/>
      <c r="AB29" s="10"/>
      <c r="AC29" s="10"/>
      <c r="AD29" s="10"/>
      <c r="AE29" s="10"/>
      <c r="AF29" s="10"/>
      <c r="AG29" s="10"/>
      <c r="AH29" s="4"/>
      <c r="AI29" s="55"/>
      <c r="AJ29" s="55"/>
      <c r="AK29" s="10"/>
      <c r="AL29" s="10"/>
      <c r="AM29" s="10"/>
      <c r="AN29" s="10"/>
      <c r="AO29" s="10"/>
      <c r="AP29" s="10"/>
    </row>
    <row r="30" spans="1:42" ht="9.75" customHeight="1" thickBot="1">
      <c r="A30" s="351"/>
      <c r="B30" s="352"/>
      <c r="C30" s="352"/>
      <c r="D30" s="352"/>
      <c r="E30" s="237"/>
      <c r="F30" s="237"/>
      <c r="G30" s="237"/>
      <c r="H30" s="238"/>
      <c r="I30" s="254"/>
      <c r="J30" s="255"/>
      <c r="K30" s="266"/>
      <c r="L30" s="267"/>
      <c r="M30" s="10"/>
      <c r="N30" s="10"/>
      <c r="AB30" s="10"/>
      <c r="AC30" s="10"/>
      <c r="AD30" s="10"/>
      <c r="AE30" s="10"/>
      <c r="AF30" s="10"/>
      <c r="AG30" s="10"/>
      <c r="AH30" s="4"/>
      <c r="AI30" s="55"/>
      <c r="AJ30" s="55"/>
      <c r="AK30" s="10"/>
      <c r="AL30" s="10"/>
      <c r="AM30" s="10"/>
      <c r="AN30" s="10"/>
      <c r="AO30" s="10"/>
      <c r="AP30" s="10"/>
    </row>
    <row r="31" spans="1:42" ht="9.75" customHeight="1" thickBot="1">
      <c r="A31" s="12"/>
      <c r="B31" s="12"/>
      <c r="C31" s="12"/>
      <c r="D31" s="12"/>
      <c r="E31" s="4"/>
      <c r="F31" s="4"/>
      <c r="G31" s="4"/>
      <c r="H31" s="4"/>
      <c r="I31" s="10"/>
      <c r="J31" s="10"/>
      <c r="K31" s="10"/>
      <c r="L31" s="10"/>
      <c r="M31" s="10"/>
      <c r="N31" s="10"/>
      <c r="O31" s="10"/>
      <c r="AB31" s="10"/>
      <c r="AC31" s="10"/>
      <c r="AD31" s="10"/>
      <c r="AE31" s="10"/>
      <c r="AF31" s="10"/>
      <c r="AG31" s="10"/>
      <c r="AH31" s="4"/>
      <c r="AI31" s="55"/>
      <c r="AJ31" s="55"/>
      <c r="AK31" s="10"/>
      <c r="AL31" s="10"/>
      <c r="AM31" s="10"/>
      <c r="AN31" s="10"/>
      <c r="AO31" s="10"/>
      <c r="AP31" s="10"/>
    </row>
    <row r="32" spans="1:42" ht="9.75" customHeight="1">
      <c r="A32" s="417" t="s">
        <v>5</v>
      </c>
      <c r="B32" s="418"/>
      <c r="C32" s="418"/>
      <c r="D32" s="418"/>
      <c r="E32" s="608"/>
      <c r="F32" s="608"/>
      <c r="G32" s="608"/>
      <c r="H32" s="609"/>
      <c r="I32" s="274"/>
      <c r="J32" s="263"/>
      <c r="K32" s="263"/>
      <c r="L32" s="264"/>
      <c r="M32" s="10"/>
      <c r="N32" s="10"/>
      <c r="O32" s="10"/>
      <c r="AB32" s="10"/>
      <c r="AC32" s="10"/>
      <c r="AD32" s="10"/>
      <c r="AE32" s="10"/>
      <c r="AF32" s="10"/>
      <c r="AG32" s="10"/>
      <c r="AH32" s="4"/>
      <c r="AI32" s="55"/>
      <c r="AJ32" s="55"/>
      <c r="AK32" s="10"/>
      <c r="AL32" s="10"/>
      <c r="AM32" s="10"/>
      <c r="AN32" s="10"/>
      <c r="AO32" s="10"/>
      <c r="AP32" s="10"/>
    </row>
    <row r="33" spans="1:42" ht="9.75" customHeight="1">
      <c r="A33" s="296"/>
      <c r="B33" s="297"/>
      <c r="C33" s="297"/>
      <c r="D33" s="297"/>
      <c r="E33" s="610"/>
      <c r="F33" s="610"/>
      <c r="G33" s="610"/>
      <c r="H33" s="611"/>
      <c r="I33" s="275"/>
      <c r="J33" s="245"/>
      <c r="K33" s="245"/>
      <c r="L33" s="265"/>
      <c r="M33" s="10"/>
      <c r="N33" s="10"/>
      <c r="O33" s="10"/>
      <c r="AB33" s="10"/>
      <c r="AC33" s="10"/>
      <c r="AD33" s="10"/>
      <c r="AE33" s="10"/>
      <c r="AF33" s="10"/>
      <c r="AG33" s="10"/>
      <c r="AH33" s="4"/>
      <c r="AI33" s="56" t="s">
        <v>82</v>
      </c>
      <c r="AJ33" s="55"/>
      <c r="AK33" s="10"/>
      <c r="AL33" s="10"/>
      <c r="AM33" s="10"/>
      <c r="AN33" s="10"/>
      <c r="AO33" s="10"/>
      <c r="AP33" s="10"/>
    </row>
    <row r="34" spans="1:42" ht="9.75" customHeight="1">
      <c r="A34" s="296"/>
      <c r="B34" s="297"/>
      <c r="C34" s="297"/>
      <c r="D34" s="297"/>
      <c r="E34" s="610"/>
      <c r="F34" s="610"/>
      <c r="G34" s="610"/>
      <c r="H34" s="611"/>
      <c r="I34" s="276"/>
      <c r="J34" s="266"/>
      <c r="K34" s="266"/>
      <c r="L34" s="267"/>
      <c r="M34" s="10"/>
      <c r="N34" s="10"/>
      <c r="O34" s="10"/>
      <c r="AB34" s="10"/>
      <c r="AC34" s="10"/>
      <c r="AD34" s="10"/>
      <c r="AE34" s="10"/>
      <c r="AF34" s="10"/>
      <c r="AG34" s="10"/>
      <c r="AH34" s="4"/>
      <c r="AI34" s="55"/>
      <c r="AJ34" s="55"/>
      <c r="AK34" s="10"/>
      <c r="AL34" s="10"/>
      <c r="AM34" s="10"/>
      <c r="AN34" s="10"/>
      <c r="AO34" s="10"/>
      <c r="AP34" s="10"/>
    </row>
    <row r="35" spans="1:42" ht="9.75" customHeight="1">
      <c r="A35" s="296" t="s">
        <v>6</v>
      </c>
      <c r="B35" s="297"/>
      <c r="C35" s="297"/>
      <c r="D35" s="297"/>
      <c r="E35" s="610"/>
      <c r="F35" s="610"/>
      <c r="G35" s="610"/>
      <c r="H35" s="611"/>
      <c r="I35" s="274"/>
      <c r="J35" s="263"/>
      <c r="K35" s="263"/>
      <c r="L35" s="264"/>
      <c r="M35" s="10"/>
      <c r="N35" s="4"/>
      <c r="O35" s="4"/>
      <c r="AB35" s="10"/>
      <c r="AC35" s="10"/>
      <c r="AD35" s="10"/>
      <c r="AE35" s="10"/>
      <c r="AF35" s="10"/>
      <c r="AG35" s="10"/>
      <c r="AH35" s="4"/>
      <c r="AI35" s="55" t="s">
        <v>66</v>
      </c>
      <c r="AJ35" s="55"/>
      <c r="AK35" s="10"/>
      <c r="AL35" s="10"/>
      <c r="AM35" s="10"/>
      <c r="AN35" s="10"/>
      <c r="AO35" s="10"/>
      <c r="AP35" s="10"/>
    </row>
    <row r="36" spans="1:42" ht="9.75" customHeight="1">
      <c r="A36" s="296"/>
      <c r="B36" s="297"/>
      <c r="C36" s="297"/>
      <c r="D36" s="297"/>
      <c r="E36" s="610"/>
      <c r="F36" s="610"/>
      <c r="G36" s="610"/>
      <c r="H36" s="611"/>
      <c r="I36" s="275"/>
      <c r="J36" s="245"/>
      <c r="K36" s="245"/>
      <c r="L36" s="265"/>
      <c r="M36" s="10"/>
      <c r="N36" s="4"/>
      <c r="O36" s="4"/>
      <c r="AB36" s="10"/>
      <c r="AC36" s="10"/>
      <c r="AD36" s="10"/>
      <c r="AE36" s="10"/>
      <c r="AF36" s="10"/>
      <c r="AG36" s="10"/>
      <c r="AH36" s="4"/>
      <c r="AI36" s="55"/>
      <c r="AJ36" s="55"/>
      <c r="AK36" s="10"/>
      <c r="AL36" s="10"/>
      <c r="AM36" s="10"/>
      <c r="AN36" s="10"/>
      <c r="AO36" s="10"/>
      <c r="AP36" s="10"/>
    </row>
    <row r="37" spans="1:42" ht="9.75" customHeight="1">
      <c r="A37" s="298"/>
      <c r="B37" s="299"/>
      <c r="C37" s="299"/>
      <c r="D37" s="299"/>
      <c r="E37" s="614"/>
      <c r="F37" s="614"/>
      <c r="G37" s="614"/>
      <c r="H37" s="615"/>
      <c r="I37" s="276"/>
      <c r="J37" s="266"/>
      <c r="K37" s="266"/>
      <c r="L37" s="267"/>
      <c r="M37" s="10"/>
      <c r="N37" s="4"/>
      <c r="O37" s="4"/>
      <c r="AB37" s="10"/>
      <c r="AC37" s="10"/>
      <c r="AD37" s="10"/>
      <c r="AE37" s="10"/>
      <c r="AF37" s="10"/>
      <c r="AG37" s="10"/>
      <c r="AH37" s="4"/>
      <c r="AI37" s="55" t="s">
        <v>67</v>
      </c>
      <c r="AJ37" s="55"/>
      <c r="AK37" s="10"/>
      <c r="AL37" s="10"/>
      <c r="AM37" s="10"/>
      <c r="AN37" s="10"/>
      <c r="AO37" s="10"/>
      <c r="AP37" s="10"/>
    </row>
    <row r="38" spans="1:42" ht="9.75" customHeight="1">
      <c r="A38" s="439" t="s">
        <v>7</v>
      </c>
      <c r="B38" s="440"/>
      <c r="C38" s="440"/>
      <c r="D38" s="440"/>
      <c r="E38" s="233">
        <f>SUM(E32:H37)</f>
        <v>0</v>
      </c>
      <c r="F38" s="233"/>
      <c r="G38" s="233"/>
      <c r="H38" s="234"/>
      <c r="I38" s="274"/>
      <c r="J38" s="263"/>
      <c r="K38" s="263"/>
      <c r="L38" s="264"/>
      <c r="M38" s="10"/>
      <c r="N38" s="4"/>
      <c r="O38" s="4"/>
      <c r="AB38" s="10"/>
      <c r="AC38" s="10"/>
      <c r="AD38" s="10"/>
      <c r="AE38" s="10"/>
      <c r="AF38" s="10"/>
      <c r="AG38" s="10"/>
      <c r="AH38" s="4"/>
      <c r="AI38" s="55"/>
      <c r="AJ38" s="55"/>
      <c r="AK38" s="10"/>
      <c r="AL38" s="10"/>
      <c r="AM38" s="10"/>
      <c r="AN38" s="10"/>
      <c r="AO38" s="10"/>
      <c r="AP38" s="10"/>
    </row>
    <row r="39" spans="1:42" ht="9.75" customHeight="1">
      <c r="A39" s="296"/>
      <c r="B39" s="297"/>
      <c r="C39" s="297"/>
      <c r="D39" s="297"/>
      <c r="E39" s="235"/>
      <c r="F39" s="235"/>
      <c r="G39" s="235"/>
      <c r="H39" s="236"/>
      <c r="I39" s="275"/>
      <c r="J39" s="245"/>
      <c r="K39" s="245"/>
      <c r="L39" s="265"/>
      <c r="M39" s="10"/>
      <c r="N39" s="4"/>
      <c r="O39" s="4"/>
      <c r="AB39" s="10"/>
      <c r="AC39" s="10"/>
      <c r="AD39" s="10"/>
      <c r="AE39" s="10"/>
      <c r="AF39" s="10"/>
      <c r="AG39" s="10"/>
      <c r="AH39" s="4"/>
      <c r="AI39" s="55" t="s">
        <v>68</v>
      </c>
      <c r="AJ39" s="55"/>
      <c r="AK39" s="10"/>
      <c r="AL39" s="10"/>
      <c r="AM39" s="10"/>
      <c r="AN39" s="10"/>
      <c r="AO39" s="10"/>
      <c r="AP39" s="10"/>
    </row>
    <row r="40" spans="1:42" ht="9.75" customHeight="1" thickBot="1">
      <c r="A40" s="441"/>
      <c r="B40" s="442"/>
      <c r="C40" s="442"/>
      <c r="D40" s="442"/>
      <c r="E40" s="237"/>
      <c r="F40" s="237"/>
      <c r="G40" s="237"/>
      <c r="H40" s="238"/>
      <c r="I40" s="276"/>
      <c r="J40" s="266"/>
      <c r="K40" s="266"/>
      <c r="L40" s="267"/>
      <c r="M40" s="10"/>
      <c r="N40" s="4"/>
      <c r="O40" s="4"/>
      <c r="AB40" s="10"/>
      <c r="AC40" s="10"/>
      <c r="AD40" s="10"/>
      <c r="AE40" s="10"/>
      <c r="AF40" s="10"/>
      <c r="AG40" s="10"/>
      <c r="AH40" s="4"/>
      <c r="AI40" s="55"/>
      <c r="AJ40" s="55"/>
      <c r="AK40" s="10"/>
      <c r="AL40" s="10"/>
      <c r="AM40" s="10"/>
      <c r="AN40" s="10"/>
      <c r="AO40" s="10"/>
      <c r="AP40" s="10"/>
    </row>
    <row r="41" spans="9:42" ht="9.75" customHeight="1" thickBot="1">
      <c r="I41" s="1"/>
      <c r="J41" s="1"/>
      <c r="K41" s="1"/>
      <c r="L41" s="1"/>
      <c r="M41" s="4"/>
      <c r="N41" s="4"/>
      <c r="O41" s="4"/>
      <c r="AB41" s="10"/>
      <c r="AC41" s="10"/>
      <c r="AD41" s="10"/>
      <c r="AE41" s="10"/>
      <c r="AF41" s="10"/>
      <c r="AG41" s="10"/>
      <c r="AH41" s="4"/>
      <c r="AI41" s="55"/>
      <c r="AJ41" s="55"/>
      <c r="AK41" s="10"/>
      <c r="AL41" s="10"/>
      <c r="AM41" s="10"/>
      <c r="AN41" s="10"/>
      <c r="AO41" s="10"/>
      <c r="AP41" s="10"/>
    </row>
    <row r="42" spans="1:42" ht="9.75" customHeight="1">
      <c r="A42" s="433" t="s">
        <v>20</v>
      </c>
      <c r="B42" s="434"/>
      <c r="C42" s="434"/>
      <c r="D42" s="434"/>
      <c r="E42" s="434"/>
      <c r="F42" s="419" t="s">
        <v>26</v>
      </c>
      <c r="G42" s="530"/>
      <c r="H42" s="530"/>
      <c r="I42" s="530"/>
      <c r="J42" s="18"/>
      <c r="K42" s="7"/>
      <c r="L42" s="8"/>
      <c r="M42" s="10"/>
      <c r="N42" s="10"/>
      <c r="O42" s="4"/>
      <c r="AB42" s="10"/>
      <c r="AC42" s="10"/>
      <c r="AD42" s="10"/>
      <c r="AE42" s="10"/>
      <c r="AF42" s="10"/>
      <c r="AG42" s="10"/>
      <c r="AH42" s="4"/>
      <c r="AI42" s="55"/>
      <c r="AJ42" s="55"/>
      <c r="AK42" s="10"/>
      <c r="AL42" s="10"/>
      <c r="AM42" s="10"/>
      <c r="AN42" s="10"/>
      <c r="AO42" s="10"/>
      <c r="AP42" s="10"/>
    </row>
    <row r="43" spans="1:42" ht="9.75" customHeight="1">
      <c r="A43" s="435"/>
      <c r="B43" s="436"/>
      <c r="C43" s="436"/>
      <c r="D43" s="436"/>
      <c r="E43" s="436"/>
      <c r="F43" s="420"/>
      <c r="G43" s="531"/>
      <c r="H43" s="531"/>
      <c r="I43" s="531"/>
      <c r="J43" s="262" t="s">
        <v>21</v>
      </c>
      <c r="K43" s="12"/>
      <c r="L43" s="14"/>
      <c r="M43" s="10"/>
      <c r="N43" s="10"/>
      <c r="O43" s="4"/>
      <c r="AB43" s="10"/>
      <c r="AC43" s="10"/>
      <c r="AD43" s="10"/>
      <c r="AE43" s="10"/>
      <c r="AF43" s="10"/>
      <c r="AG43" s="10"/>
      <c r="AH43" s="4"/>
      <c r="AI43" s="55"/>
      <c r="AJ43" s="55"/>
      <c r="AK43" s="10"/>
      <c r="AL43" s="10"/>
      <c r="AM43" s="10"/>
      <c r="AN43" s="10"/>
      <c r="AO43" s="10"/>
      <c r="AP43" s="10"/>
    </row>
    <row r="44" spans="1:42" ht="9.75" customHeight="1">
      <c r="A44" s="618"/>
      <c r="B44" s="619"/>
      <c r="C44" s="619"/>
      <c r="D44" s="619"/>
      <c r="E44" s="619"/>
      <c r="F44" s="619"/>
      <c r="G44" s="619"/>
      <c r="H44" s="619"/>
      <c r="I44" s="620"/>
      <c r="J44" s="262"/>
      <c r="K44" s="12"/>
      <c r="L44" s="14"/>
      <c r="M44" s="10"/>
      <c r="N44" s="10"/>
      <c r="O44" s="4"/>
      <c r="AB44" s="10"/>
      <c r="AC44" s="10"/>
      <c r="AD44" s="10"/>
      <c r="AE44" s="10"/>
      <c r="AF44" s="10"/>
      <c r="AG44" s="10"/>
      <c r="AH44" s="4"/>
      <c r="AI44" s="55"/>
      <c r="AJ44" s="55"/>
      <c r="AK44" s="10"/>
      <c r="AL44" s="10"/>
      <c r="AM44" s="10"/>
      <c r="AN44" s="10"/>
      <c r="AO44" s="10"/>
      <c r="AP44" s="10"/>
    </row>
    <row r="45" spans="1:42" ht="9.75" customHeight="1">
      <c r="A45" s="618"/>
      <c r="B45" s="619"/>
      <c r="C45" s="619"/>
      <c r="D45" s="619"/>
      <c r="E45" s="619"/>
      <c r="F45" s="619"/>
      <c r="G45" s="619"/>
      <c r="H45" s="619"/>
      <c r="I45" s="620"/>
      <c r="J45" s="592"/>
      <c r="K45" s="531"/>
      <c r="L45" s="593"/>
      <c r="M45" s="10"/>
      <c r="N45" s="10"/>
      <c r="O45" s="4"/>
      <c r="AB45" s="10"/>
      <c r="AC45" s="10"/>
      <c r="AD45" s="10"/>
      <c r="AE45" s="10"/>
      <c r="AF45" s="10"/>
      <c r="AG45" s="10"/>
      <c r="AH45" s="4"/>
      <c r="AI45" s="55"/>
      <c r="AJ45" s="55"/>
      <c r="AK45" s="10"/>
      <c r="AL45" s="10"/>
      <c r="AM45" s="10"/>
      <c r="AN45" s="10"/>
      <c r="AO45" s="10"/>
      <c r="AP45" s="10"/>
    </row>
    <row r="46" spans="1:42" ht="9.75" customHeight="1">
      <c r="A46" s="618"/>
      <c r="B46" s="619"/>
      <c r="C46" s="619"/>
      <c r="D46" s="619"/>
      <c r="E46" s="619"/>
      <c r="F46" s="619"/>
      <c r="G46" s="619"/>
      <c r="H46" s="619"/>
      <c r="I46" s="620"/>
      <c r="J46" s="592"/>
      <c r="K46" s="531"/>
      <c r="L46" s="593"/>
      <c r="M46" s="10"/>
      <c r="N46" s="10"/>
      <c r="O46" s="4"/>
      <c r="AB46" s="10"/>
      <c r="AC46" s="10"/>
      <c r="AD46" s="10"/>
      <c r="AE46" s="10"/>
      <c r="AF46" s="10"/>
      <c r="AG46" s="10"/>
      <c r="AH46" s="4"/>
      <c r="AI46" s="55"/>
      <c r="AJ46" s="55"/>
      <c r="AK46" s="10"/>
      <c r="AL46" s="10"/>
      <c r="AM46" s="10"/>
      <c r="AN46" s="10"/>
      <c r="AO46" s="10"/>
      <c r="AP46" s="10"/>
    </row>
    <row r="47" spans="1:42" ht="9.75" customHeight="1">
      <c r="A47" s="618"/>
      <c r="B47" s="619"/>
      <c r="C47" s="619"/>
      <c r="D47" s="619"/>
      <c r="E47" s="619"/>
      <c r="F47" s="619"/>
      <c r="G47" s="619"/>
      <c r="H47" s="619"/>
      <c r="I47" s="620"/>
      <c r="J47" s="262" t="s">
        <v>22</v>
      </c>
      <c r="K47" s="12"/>
      <c r="L47" s="14"/>
      <c r="M47" s="10"/>
      <c r="N47" s="10"/>
      <c r="O47" s="4"/>
      <c r="AB47" s="10"/>
      <c r="AC47" s="10"/>
      <c r="AD47" s="10"/>
      <c r="AE47" s="10"/>
      <c r="AF47" s="10"/>
      <c r="AG47" s="10"/>
      <c r="AH47" s="4"/>
      <c r="AI47" s="55"/>
      <c r="AJ47" s="55"/>
      <c r="AK47" s="10"/>
      <c r="AL47" s="10"/>
      <c r="AM47" s="10"/>
      <c r="AN47" s="10"/>
      <c r="AO47" s="10"/>
      <c r="AP47" s="10"/>
    </row>
    <row r="48" spans="1:42" ht="9.75" customHeight="1">
      <c r="A48" s="618"/>
      <c r="B48" s="619"/>
      <c r="C48" s="619"/>
      <c r="D48" s="619"/>
      <c r="E48" s="619"/>
      <c r="F48" s="619"/>
      <c r="G48" s="619"/>
      <c r="H48" s="619"/>
      <c r="I48" s="60"/>
      <c r="J48" s="262"/>
      <c r="K48" s="12"/>
      <c r="L48" s="14"/>
      <c r="M48" s="10"/>
      <c r="N48" s="10"/>
      <c r="O48" s="4"/>
      <c r="AB48" s="10"/>
      <c r="AC48" s="10"/>
      <c r="AD48" s="10"/>
      <c r="AE48" s="10"/>
      <c r="AF48" s="10"/>
      <c r="AG48" s="10"/>
      <c r="AH48" s="4"/>
      <c r="AI48" s="55"/>
      <c r="AJ48" s="55"/>
      <c r="AK48" s="10"/>
      <c r="AL48" s="10"/>
      <c r="AM48" s="10"/>
      <c r="AN48" s="10"/>
      <c r="AO48" s="10"/>
      <c r="AP48" s="10"/>
    </row>
    <row r="49" spans="1:42" ht="9.75" customHeight="1">
      <c r="A49" s="618"/>
      <c r="B49" s="619"/>
      <c r="C49" s="619"/>
      <c r="D49" s="619"/>
      <c r="E49" s="619"/>
      <c r="F49" s="619"/>
      <c r="G49" s="619"/>
      <c r="H49" s="619"/>
      <c r="I49" s="60"/>
      <c r="J49" s="592"/>
      <c r="K49" s="531"/>
      <c r="L49" s="593"/>
      <c r="M49" s="10"/>
      <c r="N49" s="10"/>
      <c r="AB49" s="10"/>
      <c r="AC49" s="10"/>
      <c r="AD49" s="10"/>
      <c r="AE49" s="10"/>
      <c r="AF49" s="10"/>
      <c r="AG49" s="10"/>
      <c r="AH49" s="4"/>
      <c r="AI49" s="55"/>
      <c r="AJ49" s="55"/>
      <c r="AK49" s="10"/>
      <c r="AL49" s="10"/>
      <c r="AM49" s="10"/>
      <c r="AN49" s="10"/>
      <c r="AO49" s="10"/>
      <c r="AP49" s="10"/>
    </row>
    <row r="50" spans="1:42" ht="9.75" customHeight="1" thickBot="1">
      <c r="A50" s="621"/>
      <c r="B50" s="622"/>
      <c r="C50" s="622"/>
      <c r="D50" s="622"/>
      <c r="E50" s="622"/>
      <c r="F50" s="622"/>
      <c r="G50" s="622"/>
      <c r="H50" s="622"/>
      <c r="I50" s="61"/>
      <c r="J50" s="594"/>
      <c r="K50" s="595"/>
      <c r="L50" s="596"/>
      <c r="M50" s="10"/>
      <c r="N50" s="10"/>
      <c r="AB50" s="10"/>
      <c r="AC50" s="10"/>
      <c r="AD50" s="10"/>
      <c r="AE50" s="10"/>
      <c r="AF50" s="10"/>
      <c r="AG50" s="10"/>
      <c r="AH50" s="4"/>
      <c r="AI50" s="55"/>
      <c r="AJ50" s="55"/>
      <c r="AK50" s="10"/>
      <c r="AL50" s="10"/>
      <c r="AM50" s="10"/>
      <c r="AN50" s="10"/>
      <c r="AO50" s="10"/>
      <c r="AP50" s="10"/>
    </row>
    <row r="51" spans="1:42" ht="9.75" customHeight="1" thickTop="1">
      <c r="A51" s="268" t="s">
        <v>61</v>
      </c>
      <c r="B51" s="604"/>
      <c r="C51" s="605"/>
      <c r="D51" s="605"/>
      <c r="E51" s="600" t="s">
        <v>57</v>
      </c>
      <c r="F51" s="601"/>
      <c r="G51" s="597"/>
      <c r="H51" s="598"/>
      <c r="I51" s="226" t="s">
        <v>23</v>
      </c>
      <c r="J51" s="15" t="s">
        <v>28</v>
      </c>
      <c r="K51" s="16"/>
      <c r="L51" s="17"/>
      <c r="M51" s="10"/>
      <c r="N51" s="10"/>
      <c r="AB51" s="10"/>
      <c r="AC51" s="10"/>
      <c r="AD51" s="10"/>
      <c r="AE51" s="10"/>
      <c r="AF51" s="10"/>
      <c r="AG51" s="10"/>
      <c r="AH51" s="4"/>
      <c r="AI51" s="55"/>
      <c r="AJ51" s="55"/>
      <c r="AK51" s="10"/>
      <c r="AL51" s="10"/>
      <c r="AM51" s="10"/>
      <c r="AN51" s="10"/>
      <c r="AO51" s="10"/>
      <c r="AP51" s="10"/>
    </row>
    <row r="52" spans="1:42" ht="9.75" customHeight="1">
      <c r="A52" s="269"/>
      <c r="B52" s="606"/>
      <c r="C52" s="607"/>
      <c r="D52" s="607"/>
      <c r="E52" s="602"/>
      <c r="F52" s="603"/>
      <c r="G52" s="579"/>
      <c r="H52" s="599"/>
      <c r="I52" s="227"/>
      <c r="J52" s="576"/>
      <c r="K52" s="577"/>
      <c r="L52" s="578"/>
      <c r="M52" s="10"/>
      <c r="N52" s="10"/>
      <c r="AB52" s="10"/>
      <c r="AC52" s="10"/>
      <c r="AD52" s="10"/>
      <c r="AE52" s="10"/>
      <c r="AF52" s="10"/>
      <c r="AG52" s="10"/>
      <c r="AH52" s="4"/>
      <c r="AI52" s="55"/>
      <c r="AJ52" s="55"/>
      <c r="AK52" s="10"/>
      <c r="AL52" s="10"/>
      <c r="AM52" s="10"/>
      <c r="AN52" s="10"/>
      <c r="AO52" s="10"/>
      <c r="AP52" s="10"/>
    </row>
    <row r="53" spans="1:42" ht="9.75" customHeight="1">
      <c r="A53" s="269"/>
      <c r="B53" s="219" t="s">
        <v>25</v>
      </c>
      <c r="C53" s="220"/>
      <c r="D53" s="220"/>
      <c r="E53" s="220"/>
      <c r="F53" s="220"/>
      <c r="G53" s="220"/>
      <c r="H53" s="220"/>
      <c r="I53" s="221"/>
      <c r="J53" s="579"/>
      <c r="K53" s="580"/>
      <c r="L53" s="581"/>
      <c r="M53" s="10"/>
      <c r="N53" s="10"/>
      <c r="O53" s="4"/>
      <c r="AB53" s="10"/>
      <c r="AC53" s="10"/>
      <c r="AD53" s="10"/>
      <c r="AE53" s="10"/>
      <c r="AF53" s="10"/>
      <c r="AG53" s="10"/>
      <c r="AH53" s="4"/>
      <c r="AI53" s="55"/>
      <c r="AJ53" s="55"/>
      <c r="AK53" s="10"/>
      <c r="AL53" s="10"/>
      <c r="AM53" s="10"/>
      <c r="AN53" s="10"/>
      <c r="AO53" s="10"/>
      <c r="AP53" s="10"/>
    </row>
    <row r="54" spans="1:42" ht="9.75" customHeight="1">
      <c r="A54" s="269"/>
      <c r="B54" s="586"/>
      <c r="C54" s="587"/>
      <c r="D54" s="587"/>
      <c r="E54" s="587"/>
      <c r="F54" s="587"/>
      <c r="G54" s="587"/>
      <c r="H54" s="587"/>
      <c r="I54" s="587"/>
      <c r="J54" s="587"/>
      <c r="K54" s="587"/>
      <c r="L54" s="588"/>
      <c r="M54" s="10"/>
      <c r="N54" s="10"/>
      <c r="O54" s="4"/>
      <c r="U54" s="525" t="s">
        <v>49</v>
      </c>
      <c r="V54" s="525"/>
      <c r="W54" s="525"/>
      <c r="X54" s="525"/>
      <c r="Y54" s="525"/>
      <c r="Z54" s="525"/>
      <c r="AA54" s="525"/>
      <c r="AB54" s="10"/>
      <c r="AC54" s="10"/>
      <c r="AD54" s="10"/>
      <c r="AE54" s="10"/>
      <c r="AF54" s="10"/>
      <c r="AG54" s="10"/>
      <c r="AH54" s="4"/>
      <c r="AI54" s="55"/>
      <c r="AJ54" s="55"/>
      <c r="AK54" s="10"/>
      <c r="AL54" s="10"/>
      <c r="AM54" s="10"/>
      <c r="AN54" s="10"/>
      <c r="AO54" s="10"/>
      <c r="AP54" s="10"/>
    </row>
    <row r="55" spans="1:42" ht="9.75" customHeight="1" thickBot="1">
      <c r="A55" s="270"/>
      <c r="B55" s="589"/>
      <c r="C55" s="590"/>
      <c r="D55" s="590"/>
      <c r="E55" s="590"/>
      <c r="F55" s="590"/>
      <c r="G55" s="590"/>
      <c r="H55" s="590"/>
      <c r="I55" s="590"/>
      <c r="J55" s="590"/>
      <c r="K55" s="590"/>
      <c r="L55" s="591"/>
      <c r="M55" s="10"/>
      <c r="N55" s="10"/>
      <c r="O55" s="4"/>
      <c r="U55" s="525"/>
      <c r="V55" s="525"/>
      <c r="W55" s="525"/>
      <c r="X55" s="525"/>
      <c r="Y55" s="525"/>
      <c r="Z55" s="525"/>
      <c r="AA55" s="525"/>
      <c r="AB55" s="10"/>
      <c r="AC55" s="10"/>
      <c r="AD55" s="10"/>
      <c r="AE55" s="10"/>
      <c r="AF55" s="10"/>
      <c r="AG55" s="10"/>
      <c r="AH55" s="4"/>
      <c r="AI55" s="55"/>
      <c r="AJ55" s="55"/>
      <c r="AK55" s="10"/>
      <c r="AL55" s="10"/>
      <c r="AM55" s="10"/>
      <c r="AN55" s="10"/>
      <c r="AO55" s="10"/>
      <c r="AP55" s="10"/>
    </row>
    <row r="56" spans="1:36" ht="9.75" customHeight="1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28" t="s">
        <v>29</v>
      </c>
      <c r="L56" s="228"/>
      <c r="M56" s="228"/>
      <c r="N56" s="228"/>
      <c r="O56" s="228"/>
      <c r="P56" s="228"/>
      <c r="Q56" s="228"/>
      <c r="R56" s="228"/>
      <c r="S56" s="20"/>
      <c r="T56" s="20"/>
      <c r="U56" s="20"/>
      <c r="V56" s="20"/>
      <c r="W56" s="218" t="s">
        <v>12</v>
      </c>
      <c r="X56" s="218"/>
      <c r="Y56" s="135">
        <f>$Y$1</f>
        <v>0</v>
      </c>
      <c r="Z56" s="135"/>
      <c r="AA56" s="135"/>
      <c r="AI56" s="55"/>
      <c r="AJ56" s="55"/>
    </row>
    <row r="57" spans="1:36" s="6" customFormat="1" ht="9.75" customHeight="1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28"/>
      <c r="L57" s="228"/>
      <c r="M57" s="228"/>
      <c r="N57" s="228"/>
      <c r="O57" s="228"/>
      <c r="P57" s="228"/>
      <c r="Q57" s="228"/>
      <c r="R57" s="228"/>
      <c r="S57" s="20"/>
      <c r="T57" s="20"/>
      <c r="U57" s="20"/>
      <c r="V57" s="20"/>
      <c r="W57" s="230"/>
      <c r="X57" s="230"/>
      <c r="Y57" s="397"/>
      <c r="Z57" s="397"/>
      <c r="AA57" s="397"/>
      <c r="AH57" s="54"/>
      <c r="AI57" s="55"/>
      <c r="AJ57" s="55"/>
    </row>
    <row r="58" spans="1:35" ht="9.75" customHeight="1" thickBot="1">
      <c r="A58" s="24"/>
      <c r="B58" s="24"/>
      <c r="C58" s="24"/>
      <c r="D58" s="24"/>
      <c r="E58" s="24"/>
      <c r="F58" s="24"/>
      <c r="G58" s="24"/>
      <c r="H58" s="24"/>
      <c r="I58" s="24"/>
      <c r="J58" s="21"/>
      <c r="K58" s="229"/>
      <c r="L58" s="229"/>
      <c r="M58" s="229"/>
      <c r="N58" s="229"/>
      <c r="O58" s="229"/>
      <c r="P58" s="229"/>
      <c r="Q58" s="229"/>
      <c r="R58" s="229"/>
      <c r="S58" s="20"/>
      <c r="T58" s="20"/>
      <c r="U58" s="20"/>
      <c r="V58" s="20"/>
      <c r="W58" s="24"/>
      <c r="X58" s="24"/>
      <c r="Y58" s="24"/>
      <c r="Z58" s="24"/>
      <c r="AA58" s="24"/>
      <c r="AI58" s="55"/>
    </row>
    <row r="59" spans="1:36" ht="9.75" customHeight="1" thickTop="1">
      <c r="A59" s="231" t="s">
        <v>0</v>
      </c>
      <c r="B59" s="231"/>
      <c r="C59" s="231"/>
      <c r="D59" s="231"/>
      <c r="E59" s="231"/>
      <c r="F59" s="231"/>
      <c r="G59" s="231"/>
      <c r="H59" s="231"/>
      <c r="I59" s="231"/>
      <c r="J59" s="2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528">
        <f>$U$4</f>
        <v>0</v>
      </c>
      <c r="V59" s="528"/>
      <c r="W59" s="218" t="s">
        <v>13</v>
      </c>
      <c r="X59" s="135">
        <f>$X$4</f>
        <v>0</v>
      </c>
      <c r="Y59" s="218" t="s">
        <v>14</v>
      </c>
      <c r="Z59" s="135">
        <f>$Z$4</f>
        <v>0</v>
      </c>
      <c r="AA59" s="218" t="s">
        <v>15</v>
      </c>
      <c r="AI59" s="55"/>
      <c r="AJ59" s="59"/>
    </row>
    <row r="60" spans="1:35" ht="9.75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528"/>
      <c r="V60" s="528"/>
      <c r="W60" s="218"/>
      <c r="X60" s="135"/>
      <c r="Y60" s="218"/>
      <c r="Z60" s="135"/>
      <c r="AA60" s="218"/>
      <c r="AI60" s="55"/>
    </row>
    <row r="61" spans="1:35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2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2"/>
      <c r="V61" s="23"/>
      <c r="W61" s="22"/>
      <c r="X61" s="23"/>
      <c r="Y61" s="22"/>
      <c r="Z61" s="23"/>
      <c r="AA61" s="22"/>
      <c r="AI61" s="55"/>
    </row>
    <row r="62" spans="1:35" ht="9.75" customHeight="1" thickBo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4"/>
      <c r="O62" s="24"/>
      <c r="P62" s="24"/>
      <c r="Q62" s="24"/>
      <c r="R62" s="24"/>
      <c r="S62" s="24"/>
      <c r="T62" s="24"/>
      <c r="U62" s="20"/>
      <c r="V62" s="20"/>
      <c r="W62" s="20"/>
      <c r="X62" s="20"/>
      <c r="Y62" s="20"/>
      <c r="Z62" s="20"/>
      <c r="AA62" s="20"/>
      <c r="AI62" s="55"/>
    </row>
    <row r="63" spans="1:35" ht="9.75" customHeight="1">
      <c r="A63" s="157" t="s">
        <v>1</v>
      </c>
      <c r="B63" s="158"/>
      <c r="C63" s="158"/>
      <c r="D63" s="159"/>
      <c r="E63" s="166">
        <f>$E$8</f>
        <v>0</v>
      </c>
      <c r="F63" s="167"/>
      <c r="G63" s="167"/>
      <c r="H63" s="167"/>
      <c r="I63" s="167"/>
      <c r="J63" s="167"/>
      <c r="K63" s="167"/>
      <c r="L63" s="168"/>
      <c r="M63" s="25"/>
      <c r="N63" s="24"/>
      <c r="O63" s="24"/>
      <c r="P63" s="24"/>
      <c r="Q63" s="24"/>
      <c r="R63" s="24"/>
      <c r="S63" s="26"/>
      <c r="T63" s="26"/>
      <c r="U63" s="24"/>
      <c r="V63" s="24"/>
      <c r="W63" s="24"/>
      <c r="X63" s="24"/>
      <c r="Y63" s="24"/>
      <c r="Z63" s="24"/>
      <c r="AA63" s="24"/>
      <c r="AI63" s="55"/>
    </row>
    <row r="64" spans="1:35" ht="9.75" customHeight="1">
      <c r="A64" s="160"/>
      <c r="B64" s="161"/>
      <c r="C64" s="161"/>
      <c r="D64" s="162"/>
      <c r="E64" s="169"/>
      <c r="F64" s="170"/>
      <c r="G64" s="170"/>
      <c r="H64" s="170"/>
      <c r="I64" s="170"/>
      <c r="J64" s="170"/>
      <c r="K64" s="170"/>
      <c r="L64" s="171"/>
      <c r="M64" s="25"/>
      <c r="N64" s="24"/>
      <c r="O64" s="24"/>
      <c r="P64" s="24"/>
      <c r="Q64" s="24"/>
      <c r="R64" s="24"/>
      <c r="S64" s="26"/>
      <c r="T64" s="26"/>
      <c r="U64" s="24"/>
      <c r="V64" s="24"/>
      <c r="W64" s="24"/>
      <c r="X64" s="24"/>
      <c r="Y64" s="24"/>
      <c r="Z64" s="24"/>
      <c r="AA64" s="24"/>
      <c r="AI64" s="55"/>
    </row>
    <row r="65" spans="1:27" ht="9.75" customHeight="1">
      <c r="A65" s="163"/>
      <c r="B65" s="164"/>
      <c r="C65" s="164"/>
      <c r="D65" s="165"/>
      <c r="E65" s="172"/>
      <c r="F65" s="173"/>
      <c r="G65" s="173"/>
      <c r="H65" s="173"/>
      <c r="I65" s="173"/>
      <c r="J65" s="173"/>
      <c r="K65" s="173"/>
      <c r="L65" s="174"/>
      <c r="M65" s="25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35" ht="9.75" customHeight="1">
      <c r="A66" s="175" t="s">
        <v>2</v>
      </c>
      <c r="B66" s="176"/>
      <c r="C66" s="176"/>
      <c r="D66" s="177"/>
      <c r="E66" s="181">
        <f>$E$11</f>
        <v>0</v>
      </c>
      <c r="F66" s="182"/>
      <c r="G66" s="182"/>
      <c r="H66" s="185" t="s">
        <v>3</v>
      </c>
      <c r="I66" s="182">
        <f>$I$11</f>
        <v>0</v>
      </c>
      <c r="J66" s="182"/>
      <c r="K66" s="182"/>
      <c r="L66" s="187" t="s">
        <v>4</v>
      </c>
      <c r="M66" s="25"/>
      <c r="N66" s="196" t="s">
        <v>78</v>
      </c>
      <c r="O66" s="196"/>
      <c r="P66" s="196"/>
      <c r="Q66" s="196"/>
      <c r="R66" s="196"/>
      <c r="S66" s="196"/>
      <c r="T66" s="24"/>
      <c r="U66" s="24"/>
      <c r="V66" s="24"/>
      <c r="W66" s="24"/>
      <c r="X66" s="24"/>
      <c r="Y66" s="24"/>
      <c r="Z66" s="24"/>
      <c r="AA66" s="24"/>
      <c r="AI66" s="59"/>
    </row>
    <row r="67" spans="1:27" ht="9.75" customHeight="1">
      <c r="A67" s="160"/>
      <c r="B67" s="161"/>
      <c r="C67" s="161"/>
      <c r="D67" s="162"/>
      <c r="E67" s="181"/>
      <c r="F67" s="182"/>
      <c r="G67" s="182"/>
      <c r="H67" s="185"/>
      <c r="I67" s="182"/>
      <c r="J67" s="182"/>
      <c r="K67" s="182"/>
      <c r="L67" s="187"/>
      <c r="M67" s="25"/>
      <c r="N67" s="196"/>
      <c r="O67" s="196"/>
      <c r="P67" s="196"/>
      <c r="Q67" s="196"/>
      <c r="R67" s="196"/>
      <c r="S67" s="196"/>
      <c r="T67" s="24"/>
      <c r="U67" s="24"/>
      <c r="V67" s="24"/>
      <c r="W67" s="24"/>
      <c r="X67" s="24"/>
      <c r="Y67" s="24"/>
      <c r="Z67" s="24"/>
      <c r="AA67" s="24"/>
    </row>
    <row r="68" spans="1:27" ht="9.75" customHeight="1" thickBot="1">
      <c r="A68" s="178"/>
      <c r="B68" s="179"/>
      <c r="C68" s="179"/>
      <c r="D68" s="180"/>
      <c r="E68" s="183"/>
      <c r="F68" s="184"/>
      <c r="G68" s="184"/>
      <c r="H68" s="186"/>
      <c r="I68" s="184"/>
      <c r="J68" s="184"/>
      <c r="K68" s="184"/>
      <c r="L68" s="188"/>
      <c r="M68" s="25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9.75" customHeight="1" thickBot="1">
      <c r="A69" s="27"/>
      <c r="B69" s="27"/>
      <c r="C69" s="27"/>
      <c r="D69" s="27"/>
      <c r="E69" s="53"/>
      <c r="F69" s="25"/>
      <c r="G69" s="25"/>
      <c r="H69" s="25"/>
      <c r="I69" s="28"/>
      <c r="J69" s="28"/>
      <c r="K69" s="28"/>
      <c r="L69" s="28"/>
      <c r="M69" s="24"/>
      <c r="N69" s="138">
        <f>$N$14</f>
        <v>0</v>
      </c>
      <c r="O69" s="139"/>
      <c r="P69" s="142" t="s">
        <v>19</v>
      </c>
      <c r="Q69" s="143"/>
      <c r="R69" s="151">
        <f>$R$14</f>
        <v>0</v>
      </c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1:27" ht="9.75" customHeight="1">
      <c r="A70" s="206" t="s">
        <v>62</v>
      </c>
      <c r="B70" s="209" t="str">
        <f>$B$15</f>
        <v>取極・取極外・予定</v>
      </c>
      <c r="C70" s="210"/>
      <c r="D70" s="211"/>
      <c r="E70" s="148" t="s">
        <v>63</v>
      </c>
      <c r="F70" s="197">
        <f>$F$15</f>
        <v>0</v>
      </c>
      <c r="G70" s="198"/>
      <c r="H70" s="199"/>
      <c r="I70" s="132" t="s">
        <v>11</v>
      </c>
      <c r="J70" s="134">
        <f>$J$15</f>
        <v>0</v>
      </c>
      <c r="K70" s="132" t="s">
        <v>16</v>
      </c>
      <c r="L70" s="189"/>
      <c r="M70" s="24"/>
      <c r="N70" s="140"/>
      <c r="O70" s="141"/>
      <c r="P70" s="144"/>
      <c r="Q70" s="145"/>
      <c r="R70" s="153"/>
      <c r="S70" s="153"/>
      <c r="T70" s="153"/>
      <c r="U70" s="153"/>
      <c r="V70" s="153"/>
      <c r="W70" s="153"/>
      <c r="X70" s="153"/>
      <c r="Y70" s="153"/>
      <c r="Z70" s="153"/>
      <c r="AA70" s="154"/>
    </row>
    <row r="71" spans="1:27" ht="9.75" customHeight="1">
      <c r="A71" s="207"/>
      <c r="B71" s="212"/>
      <c r="C71" s="213"/>
      <c r="D71" s="214"/>
      <c r="E71" s="149"/>
      <c r="F71" s="200"/>
      <c r="G71" s="201"/>
      <c r="H71" s="202"/>
      <c r="I71" s="75"/>
      <c r="J71" s="135"/>
      <c r="K71" s="75"/>
      <c r="L71" s="190"/>
      <c r="M71" s="24"/>
      <c r="N71" s="192" t="s">
        <v>7</v>
      </c>
      <c r="O71" s="193"/>
      <c r="P71" s="193"/>
      <c r="Q71" s="19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</row>
    <row r="72" spans="1:27" ht="9.75" customHeight="1" thickBot="1">
      <c r="A72" s="208"/>
      <c r="B72" s="215"/>
      <c r="C72" s="216"/>
      <c r="D72" s="217"/>
      <c r="E72" s="150"/>
      <c r="F72" s="203"/>
      <c r="G72" s="204"/>
      <c r="H72" s="205"/>
      <c r="I72" s="133"/>
      <c r="J72" s="136"/>
      <c r="K72" s="133"/>
      <c r="L72" s="191"/>
      <c r="M72" s="24"/>
      <c r="N72" s="194"/>
      <c r="O72" s="195"/>
      <c r="P72" s="195"/>
      <c r="Q72" s="195"/>
      <c r="R72" s="155"/>
      <c r="S72" s="155"/>
      <c r="T72" s="155"/>
      <c r="U72" s="155"/>
      <c r="V72" s="155"/>
      <c r="W72" s="155"/>
      <c r="X72" s="155"/>
      <c r="Y72" s="155"/>
      <c r="Z72" s="155"/>
      <c r="AA72" s="156"/>
    </row>
    <row r="73" spans="1:27" ht="9.75" customHeight="1" thickBot="1">
      <c r="A73" s="27"/>
      <c r="B73" s="27"/>
      <c r="C73" s="27"/>
      <c r="D73" s="27"/>
      <c r="E73" s="25"/>
      <c r="F73" s="25"/>
      <c r="G73" s="25"/>
      <c r="H73" s="25"/>
      <c r="I73" s="25"/>
      <c r="J73" s="25"/>
      <c r="K73" s="25"/>
      <c r="L73" s="25"/>
      <c r="M73" s="22"/>
      <c r="N73" s="29"/>
      <c r="O73" s="22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9.75" customHeight="1">
      <c r="A74" s="117" t="s">
        <v>10</v>
      </c>
      <c r="B74" s="118"/>
      <c r="C74" s="118"/>
      <c r="D74" s="118"/>
      <c r="E74" s="84">
        <f>$E$19</f>
        <v>0</v>
      </c>
      <c r="F74" s="84"/>
      <c r="G74" s="84"/>
      <c r="H74" s="85"/>
      <c r="I74" s="123">
        <f>$I$19</f>
        <v>0</v>
      </c>
      <c r="J74" s="124"/>
      <c r="K74" s="124"/>
      <c r="L74" s="125"/>
      <c r="M74" s="29"/>
      <c r="N74" s="448" t="s">
        <v>30</v>
      </c>
      <c r="O74" s="448"/>
      <c r="P74" s="448"/>
      <c r="Q74" s="448"/>
      <c r="R74" s="448"/>
      <c r="S74" s="448"/>
      <c r="T74" s="448"/>
      <c r="U74" s="448"/>
      <c r="V74" s="29"/>
      <c r="W74" s="449" t="s">
        <v>43</v>
      </c>
      <c r="X74" s="450"/>
      <c r="Y74" s="450"/>
      <c r="Z74" s="450"/>
      <c r="AA74" s="451"/>
    </row>
    <row r="75" spans="1:27" ht="9.75" customHeight="1">
      <c r="A75" s="107"/>
      <c r="B75" s="108"/>
      <c r="C75" s="108"/>
      <c r="D75" s="108"/>
      <c r="E75" s="86"/>
      <c r="F75" s="86"/>
      <c r="G75" s="86"/>
      <c r="H75" s="87"/>
      <c r="I75" s="126"/>
      <c r="J75" s="127"/>
      <c r="K75" s="127"/>
      <c r="L75" s="128"/>
      <c r="M75" s="29"/>
      <c r="N75" s="83"/>
      <c r="O75" s="83"/>
      <c r="P75" s="83"/>
      <c r="Q75" s="83"/>
      <c r="R75" s="83"/>
      <c r="S75" s="83"/>
      <c r="T75" s="83"/>
      <c r="U75" s="83"/>
      <c r="V75" s="29"/>
      <c r="W75" s="452"/>
      <c r="X75" s="453"/>
      <c r="Y75" s="453"/>
      <c r="Z75" s="453"/>
      <c r="AA75" s="454"/>
    </row>
    <row r="76" spans="1:27" ht="9.75" customHeight="1" thickBot="1">
      <c r="A76" s="119"/>
      <c r="B76" s="120"/>
      <c r="C76" s="120"/>
      <c r="D76" s="120"/>
      <c r="E76" s="121"/>
      <c r="F76" s="121"/>
      <c r="G76" s="121"/>
      <c r="H76" s="122"/>
      <c r="I76" s="129"/>
      <c r="J76" s="130"/>
      <c r="K76" s="130"/>
      <c r="L76" s="131"/>
      <c r="M76" s="29"/>
      <c r="N76" s="89"/>
      <c r="O76" s="89"/>
      <c r="P76" s="89"/>
      <c r="Q76" s="89"/>
      <c r="R76" s="89"/>
      <c r="S76" s="89"/>
      <c r="T76" s="89"/>
      <c r="U76" s="89"/>
      <c r="V76" s="29"/>
      <c r="W76" s="455"/>
      <c r="X76" s="456"/>
      <c r="Y76" s="456"/>
      <c r="Z76" s="456"/>
      <c r="AA76" s="457"/>
    </row>
    <row r="77" spans="1:27" ht="9.75" customHeight="1" thickTop="1">
      <c r="A77" s="137" t="s">
        <v>8</v>
      </c>
      <c r="B77" s="106"/>
      <c r="C77" s="106"/>
      <c r="D77" s="106"/>
      <c r="E77" s="101">
        <f>$E$22</f>
        <v>0</v>
      </c>
      <c r="F77" s="101"/>
      <c r="G77" s="101"/>
      <c r="H77" s="102"/>
      <c r="I77" s="113">
        <f>$I$22</f>
      </c>
      <c r="J77" s="114"/>
      <c r="K77" s="75"/>
      <c r="L77" s="76"/>
      <c r="M77" s="29"/>
      <c r="N77" s="98" t="s">
        <v>31</v>
      </c>
      <c r="O77" s="98"/>
      <c r="P77" s="98"/>
      <c r="Q77" s="98"/>
      <c r="R77" s="101"/>
      <c r="S77" s="101"/>
      <c r="T77" s="101"/>
      <c r="U77" s="101"/>
      <c r="V77" s="29"/>
      <c r="W77" s="455"/>
      <c r="X77" s="456"/>
      <c r="Y77" s="456"/>
      <c r="Z77" s="456"/>
      <c r="AA77" s="457"/>
    </row>
    <row r="78" spans="1:27" ht="9.75" customHeight="1">
      <c r="A78" s="107"/>
      <c r="B78" s="108"/>
      <c r="C78" s="108"/>
      <c r="D78" s="108"/>
      <c r="E78" s="86"/>
      <c r="F78" s="86"/>
      <c r="G78" s="86"/>
      <c r="H78" s="87"/>
      <c r="I78" s="113"/>
      <c r="J78" s="114"/>
      <c r="K78" s="75"/>
      <c r="L78" s="76"/>
      <c r="M78" s="29"/>
      <c r="N78" s="83"/>
      <c r="O78" s="83"/>
      <c r="P78" s="83"/>
      <c r="Q78" s="83"/>
      <c r="R78" s="86"/>
      <c r="S78" s="86"/>
      <c r="T78" s="86"/>
      <c r="U78" s="86"/>
      <c r="V78" s="29"/>
      <c r="W78" s="455"/>
      <c r="X78" s="456"/>
      <c r="Y78" s="456"/>
      <c r="Z78" s="456"/>
      <c r="AA78" s="457"/>
    </row>
    <row r="79" spans="1:27" ht="9.75" customHeight="1">
      <c r="A79" s="107"/>
      <c r="B79" s="108"/>
      <c r="C79" s="108"/>
      <c r="D79" s="108"/>
      <c r="E79" s="86"/>
      <c r="F79" s="86"/>
      <c r="G79" s="86"/>
      <c r="H79" s="87"/>
      <c r="I79" s="115"/>
      <c r="J79" s="116"/>
      <c r="K79" s="78"/>
      <c r="L79" s="79"/>
      <c r="M79" s="29"/>
      <c r="N79" s="83"/>
      <c r="O79" s="83"/>
      <c r="P79" s="83"/>
      <c r="Q79" s="83"/>
      <c r="R79" s="86"/>
      <c r="S79" s="86"/>
      <c r="T79" s="86"/>
      <c r="U79" s="86"/>
      <c r="V79" s="29"/>
      <c r="W79" s="455"/>
      <c r="X79" s="456"/>
      <c r="Y79" s="456"/>
      <c r="Z79" s="456"/>
      <c r="AA79" s="457"/>
    </row>
    <row r="80" spans="1:27" ht="9.75" customHeight="1">
      <c r="A80" s="107" t="s">
        <v>9</v>
      </c>
      <c r="B80" s="108"/>
      <c r="C80" s="108"/>
      <c r="D80" s="108"/>
      <c r="E80" s="86">
        <f>$E$25</f>
        <v>0</v>
      </c>
      <c r="F80" s="86"/>
      <c r="G80" s="86"/>
      <c r="H80" s="87"/>
      <c r="I80" s="111">
        <f>I25</f>
      </c>
      <c r="J80" s="112"/>
      <c r="K80" s="72"/>
      <c r="L80" s="73"/>
      <c r="M80" s="29"/>
      <c r="N80" s="83" t="s">
        <v>32</v>
      </c>
      <c r="O80" s="83"/>
      <c r="P80" s="83"/>
      <c r="Q80" s="83"/>
      <c r="R80" s="86"/>
      <c r="S80" s="86"/>
      <c r="T80" s="86"/>
      <c r="U80" s="86"/>
      <c r="V80" s="29"/>
      <c r="W80" s="455"/>
      <c r="X80" s="456"/>
      <c r="Y80" s="456"/>
      <c r="Z80" s="456"/>
      <c r="AA80" s="457"/>
    </row>
    <row r="81" spans="1:27" ht="9.75" customHeight="1">
      <c r="A81" s="107"/>
      <c r="B81" s="108"/>
      <c r="C81" s="108"/>
      <c r="D81" s="108"/>
      <c r="E81" s="86"/>
      <c r="F81" s="86"/>
      <c r="G81" s="86"/>
      <c r="H81" s="87"/>
      <c r="I81" s="113"/>
      <c r="J81" s="114"/>
      <c r="K81" s="75"/>
      <c r="L81" s="76"/>
      <c r="M81" s="29"/>
      <c r="N81" s="83"/>
      <c r="O81" s="83"/>
      <c r="P81" s="83"/>
      <c r="Q81" s="83"/>
      <c r="R81" s="86"/>
      <c r="S81" s="86"/>
      <c r="T81" s="86"/>
      <c r="U81" s="86"/>
      <c r="V81" s="29"/>
      <c r="W81" s="455"/>
      <c r="X81" s="456"/>
      <c r="Y81" s="456"/>
      <c r="Z81" s="456"/>
      <c r="AA81" s="457"/>
    </row>
    <row r="82" spans="1:27" ht="9.75" customHeight="1">
      <c r="A82" s="146"/>
      <c r="B82" s="147"/>
      <c r="C82" s="147"/>
      <c r="D82" s="147"/>
      <c r="E82" s="90"/>
      <c r="F82" s="90"/>
      <c r="G82" s="90"/>
      <c r="H82" s="91"/>
      <c r="I82" s="115"/>
      <c r="J82" s="116"/>
      <c r="K82" s="78"/>
      <c r="L82" s="79"/>
      <c r="M82" s="29"/>
      <c r="N82" s="89"/>
      <c r="O82" s="89"/>
      <c r="P82" s="89"/>
      <c r="Q82" s="89"/>
      <c r="R82" s="90"/>
      <c r="S82" s="90"/>
      <c r="T82" s="90"/>
      <c r="U82" s="90"/>
      <c r="V82" s="29"/>
      <c r="W82" s="455"/>
      <c r="X82" s="456"/>
      <c r="Y82" s="456"/>
      <c r="Z82" s="456"/>
      <c r="AA82" s="457"/>
    </row>
    <row r="83" spans="1:27" ht="9.75" customHeight="1">
      <c r="A83" s="105" t="s">
        <v>80</v>
      </c>
      <c r="B83" s="106"/>
      <c r="C83" s="106"/>
      <c r="D83" s="106"/>
      <c r="E83" s="101">
        <f>$E$28</f>
        <v>0</v>
      </c>
      <c r="F83" s="101"/>
      <c r="G83" s="101"/>
      <c r="H83" s="102"/>
      <c r="I83" s="111">
        <f>I28</f>
      </c>
      <c r="J83" s="112"/>
      <c r="K83" s="72"/>
      <c r="L83" s="73"/>
      <c r="M83" s="29"/>
      <c r="N83" s="443" t="s">
        <v>33</v>
      </c>
      <c r="O83" s="443"/>
      <c r="P83" s="443"/>
      <c r="Q83" s="443"/>
      <c r="R83" s="447"/>
      <c r="S83" s="447"/>
      <c r="T83" s="447"/>
      <c r="U83" s="447"/>
      <c r="V83" s="29"/>
      <c r="W83" s="455"/>
      <c r="X83" s="456"/>
      <c r="Y83" s="456"/>
      <c r="Z83" s="456"/>
      <c r="AA83" s="457"/>
    </row>
    <row r="84" spans="1:27" ht="9.75" customHeight="1">
      <c r="A84" s="107"/>
      <c r="B84" s="108"/>
      <c r="C84" s="108"/>
      <c r="D84" s="108"/>
      <c r="E84" s="86"/>
      <c r="F84" s="86"/>
      <c r="G84" s="86"/>
      <c r="H84" s="87"/>
      <c r="I84" s="113"/>
      <c r="J84" s="114"/>
      <c r="K84" s="75"/>
      <c r="L84" s="76"/>
      <c r="M84" s="29"/>
      <c r="N84" s="443"/>
      <c r="O84" s="443"/>
      <c r="P84" s="443"/>
      <c r="Q84" s="443"/>
      <c r="R84" s="447"/>
      <c r="S84" s="447"/>
      <c r="T84" s="447"/>
      <c r="U84" s="447"/>
      <c r="V84" s="29"/>
      <c r="W84" s="455"/>
      <c r="X84" s="456"/>
      <c r="Y84" s="456"/>
      <c r="Z84" s="456"/>
      <c r="AA84" s="457"/>
    </row>
    <row r="85" spans="1:27" ht="9.75" customHeight="1" thickBot="1">
      <c r="A85" s="109"/>
      <c r="B85" s="110"/>
      <c r="C85" s="110"/>
      <c r="D85" s="110"/>
      <c r="E85" s="103"/>
      <c r="F85" s="103"/>
      <c r="G85" s="103"/>
      <c r="H85" s="104"/>
      <c r="I85" s="115"/>
      <c r="J85" s="116"/>
      <c r="K85" s="78"/>
      <c r="L85" s="79"/>
      <c r="M85" s="29"/>
      <c r="N85" s="443"/>
      <c r="O85" s="443"/>
      <c r="P85" s="443"/>
      <c r="Q85" s="443"/>
      <c r="R85" s="447"/>
      <c r="S85" s="447"/>
      <c r="T85" s="447"/>
      <c r="U85" s="447"/>
      <c r="V85" s="29"/>
      <c r="W85" s="465"/>
      <c r="X85" s="466"/>
      <c r="Y85" s="466"/>
      <c r="Z85" s="466"/>
      <c r="AA85" s="467"/>
    </row>
    <row r="86" spans="1:27" ht="9.75" customHeight="1" thickBot="1">
      <c r="A86" s="22"/>
      <c r="B86" s="22"/>
      <c r="C86" s="22"/>
      <c r="D86" s="22"/>
      <c r="E86" s="25"/>
      <c r="F86" s="25"/>
      <c r="G86" s="25"/>
      <c r="H86" s="25"/>
      <c r="I86" s="26"/>
      <c r="J86" s="26"/>
      <c r="K86" s="26"/>
      <c r="L86" s="26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9.75" customHeight="1">
      <c r="A87" s="80" t="s">
        <v>5</v>
      </c>
      <c r="B87" s="81"/>
      <c r="C87" s="81"/>
      <c r="D87" s="81"/>
      <c r="E87" s="84">
        <f>$E$32</f>
        <v>0</v>
      </c>
      <c r="F87" s="84"/>
      <c r="G87" s="84"/>
      <c r="H87" s="85"/>
      <c r="I87" s="71"/>
      <c r="J87" s="72"/>
      <c r="K87" s="72"/>
      <c r="L87" s="73"/>
      <c r="M87" s="29"/>
      <c r="N87" s="478" t="s">
        <v>38</v>
      </c>
      <c r="O87" s="462"/>
      <c r="P87" s="458"/>
      <c r="Q87" s="458" t="s">
        <v>39</v>
      </c>
      <c r="R87" s="444" t="s">
        <v>40</v>
      </c>
      <c r="S87" s="458"/>
      <c r="T87" s="458"/>
      <c r="U87" s="459" t="s">
        <v>39</v>
      </c>
      <c r="V87" s="458" t="s">
        <v>41</v>
      </c>
      <c r="W87" s="462"/>
      <c r="X87" s="458"/>
      <c r="Y87" s="458"/>
      <c r="Z87" s="458"/>
      <c r="AA87" s="459" t="s">
        <v>42</v>
      </c>
    </row>
    <row r="88" spans="1:27" ht="9.75" customHeight="1">
      <c r="A88" s="82"/>
      <c r="B88" s="83"/>
      <c r="C88" s="83"/>
      <c r="D88" s="83"/>
      <c r="E88" s="86"/>
      <c r="F88" s="86"/>
      <c r="G88" s="86"/>
      <c r="H88" s="87"/>
      <c r="I88" s="74"/>
      <c r="J88" s="75"/>
      <c r="K88" s="75"/>
      <c r="L88" s="76"/>
      <c r="M88" s="29"/>
      <c r="N88" s="473"/>
      <c r="O88" s="463"/>
      <c r="P88" s="218"/>
      <c r="Q88" s="218"/>
      <c r="R88" s="445"/>
      <c r="S88" s="218"/>
      <c r="T88" s="218"/>
      <c r="U88" s="460"/>
      <c r="V88" s="218"/>
      <c r="W88" s="463"/>
      <c r="X88" s="218"/>
      <c r="Y88" s="218"/>
      <c r="Z88" s="218"/>
      <c r="AA88" s="460"/>
    </row>
    <row r="89" spans="1:27" ht="9.75" customHeight="1">
      <c r="A89" s="82"/>
      <c r="B89" s="83"/>
      <c r="C89" s="83"/>
      <c r="D89" s="83"/>
      <c r="E89" s="86"/>
      <c r="F89" s="86"/>
      <c r="G89" s="86"/>
      <c r="H89" s="87"/>
      <c r="I89" s="77"/>
      <c r="J89" s="78"/>
      <c r="K89" s="78"/>
      <c r="L89" s="79"/>
      <c r="M89" s="29"/>
      <c r="N89" s="474"/>
      <c r="O89" s="464"/>
      <c r="P89" s="230"/>
      <c r="Q89" s="230"/>
      <c r="R89" s="446"/>
      <c r="S89" s="230"/>
      <c r="T89" s="230"/>
      <c r="U89" s="461"/>
      <c r="V89" s="230"/>
      <c r="W89" s="464"/>
      <c r="X89" s="230"/>
      <c r="Y89" s="230"/>
      <c r="Z89" s="230"/>
      <c r="AA89" s="461"/>
    </row>
    <row r="90" spans="1:27" ht="9.75" customHeight="1">
      <c r="A90" s="82" t="s">
        <v>6</v>
      </c>
      <c r="B90" s="83"/>
      <c r="C90" s="83"/>
      <c r="D90" s="83"/>
      <c r="E90" s="86">
        <f>$E$35</f>
        <v>0</v>
      </c>
      <c r="F90" s="86"/>
      <c r="G90" s="86"/>
      <c r="H90" s="87"/>
      <c r="I90" s="71"/>
      <c r="J90" s="72"/>
      <c r="K90" s="72"/>
      <c r="L90" s="73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9.75" customHeight="1">
      <c r="A91" s="82"/>
      <c r="B91" s="83"/>
      <c r="C91" s="83"/>
      <c r="D91" s="83"/>
      <c r="E91" s="86"/>
      <c r="F91" s="86"/>
      <c r="G91" s="86"/>
      <c r="H91" s="87"/>
      <c r="I91" s="74"/>
      <c r="J91" s="75"/>
      <c r="K91" s="75"/>
      <c r="L91" s="76"/>
      <c r="M91" s="29"/>
      <c r="N91" s="475" t="s">
        <v>34</v>
      </c>
      <c r="O91" s="476"/>
      <c r="P91" s="476"/>
      <c r="Q91" s="477"/>
      <c r="R91" s="479"/>
      <c r="S91" s="479"/>
      <c r="T91" s="479"/>
      <c r="U91" s="480"/>
      <c r="V91" s="475"/>
      <c r="W91" s="476"/>
      <c r="X91" s="476"/>
      <c r="Y91" s="476"/>
      <c r="Z91" s="476"/>
      <c r="AA91" s="477"/>
    </row>
    <row r="92" spans="1:27" ht="9.75" customHeight="1">
      <c r="A92" s="88"/>
      <c r="B92" s="89"/>
      <c r="C92" s="89"/>
      <c r="D92" s="89"/>
      <c r="E92" s="90"/>
      <c r="F92" s="90"/>
      <c r="G92" s="90"/>
      <c r="H92" s="91"/>
      <c r="I92" s="77"/>
      <c r="J92" s="78"/>
      <c r="K92" s="78"/>
      <c r="L92" s="79"/>
      <c r="M92" s="29"/>
      <c r="N92" s="468"/>
      <c r="O92" s="185"/>
      <c r="P92" s="185"/>
      <c r="Q92" s="469"/>
      <c r="R92" s="481"/>
      <c r="S92" s="481"/>
      <c r="T92" s="481"/>
      <c r="U92" s="482"/>
      <c r="V92" s="468"/>
      <c r="W92" s="185"/>
      <c r="X92" s="185"/>
      <c r="Y92" s="185"/>
      <c r="Z92" s="185"/>
      <c r="AA92" s="469"/>
    </row>
    <row r="93" spans="1:27" ht="9.75" customHeight="1">
      <c r="A93" s="97" t="s">
        <v>7</v>
      </c>
      <c r="B93" s="98"/>
      <c r="C93" s="98"/>
      <c r="D93" s="98"/>
      <c r="E93" s="101">
        <f>$E$38</f>
        <v>0</v>
      </c>
      <c r="F93" s="101"/>
      <c r="G93" s="101"/>
      <c r="H93" s="102"/>
      <c r="I93" s="71"/>
      <c r="J93" s="72"/>
      <c r="K93" s="72"/>
      <c r="L93" s="73"/>
      <c r="M93" s="29"/>
      <c r="N93" s="468" t="s">
        <v>35</v>
      </c>
      <c r="O93" s="185"/>
      <c r="P93" s="185"/>
      <c r="Q93" s="469"/>
      <c r="R93" s="481"/>
      <c r="S93" s="481"/>
      <c r="T93" s="481"/>
      <c r="U93" s="482"/>
      <c r="V93" s="468"/>
      <c r="W93" s="185"/>
      <c r="X93" s="185"/>
      <c r="Y93" s="185"/>
      <c r="Z93" s="185"/>
      <c r="AA93" s="469"/>
    </row>
    <row r="94" spans="1:27" ht="9.75" customHeight="1">
      <c r="A94" s="82"/>
      <c r="B94" s="83"/>
      <c r="C94" s="83"/>
      <c r="D94" s="83"/>
      <c r="E94" s="86"/>
      <c r="F94" s="86"/>
      <c r="G94" s="86"/>
      <c r="H94" s="87"/>
      <c r="I94" s="74"/>
      <c r="J94" s="75"/>
      <c r="K94" s="75"/>
      <c r="L94" s="76"/>
      <c r="M94" s="29"/>
      <c r="N94" s="468"/>
      <c r="O94" s="185"/>
      <c r="P94" s="185"/>
      <c r="Q94" s="469"/>
      <c r="R94" s="481"/>
      <c r="S94" s="481"/>
      <c r="T94" s="481"/>
      <c r="U94" s="482"/>
      <c r="V94" s="468"/>
      <c r="W94" s="185"/>
      <c r="X94" s="185"/>
      <c r="Y94" s="185"/>
      <c r="Z94" s="185"/>
      <c r="AA94" s="469"/>
    </row>
    <row r="95" spans="1:27" ht="9.75" customHeight="1" thickBot="1">
      <c r="A95" s="99"/>
      <c r="B95" s="100"/>
      <c r="C95" s="100"/>
      <c r="D95" s="100"/>
      <c r="E95" s="103"/>
      <c r="F95" s="103"/>
      <c r="G95" s="103"/>
      <c r="H95" s="104"/>
      <c r="I95" s="77"/>
      <c r="J95" s="78"/>
      <c r="K95" s="78"/>
      <c r="L95" s="79"/>
      <c r="M95" s="29"/>
      <c r="N95" s="468" t="s">
        <v>36</v>
      </c>
      <c r="O95" s="185"/>
      <c r="P95" s="185"/>
      <c r="Q95" s="469"/>
      <c r="R95" s="481"/>
      <c r="S95" s="481"/>
      <c r="T95" s="481"/>
      <c r="U95" s="482"/>
      <c r="V95" s="468"/>
      <c r="W95" s="185"/>
      <c r="X95" s="185"/>
      <c r="Y95" s="185"/>
      <c r="Z95" s="185"/>
      <c r="AA95" s="469"/>
    </row>
    <row r="96" spans="1:27" ht="9.75" customHeight="1" thickBot="1">
      <c r="A96" s="24"/>
      <c r="B96" s="24"/>
      <c r="C96" s="24"/>
      <c r="D96" s="24"/>
      <c r="E96" s="24"/>
      <c r="F96" s="24"/>
      <c r="G96" s="24"/>
      <c r="H96" s="24"/>
      <c r="I96" s="20"/>
      <c r="J96" s="20"/>
      <c r="K96" s="20"/>
      <c r="L96" s="20"/>
      <c r="M96" s="22"/>
      <c r="N96" s="468"/>
      <c r="O96" s="185"/>
      <c r="P96" s="185"/>
      <c r="Q96" s="469"/>
      <c r="R96" s="481"/>
      <c r="S96" s="481"/>
      <c r="T96" s="481"/>
      <c r="U96" s="482"/>
      <c r="V96" s="468"/>
      <c r="W96" s="185"/>
      <c r="X96" s="185"/>
      <c r="Y96" s="185"/>
      <c r="Z96" s="185"/>
      <c r="AA96" s="469"/>
    </row>
    <row r="97" spans="1:27" ht="9.75" customHeight="1">
      <c r="A97" s="92" t="s">
        <v>20</v>
      </c>
      <c r="B97" s="93"/>
      <c r="C97" s="93"/>
      <c r="D97" s="93"/>
      <c r="E97" s="93"/>
      <c r="F97" s="96" t="s">
        <v>26</v>
      </c>
      <c r="G97" s="96">
        <f>$G$42</f>
        <v>0</v>
      </c>
      <c r="H97" s="96"/>
      <c r="I97" s="96"/>
      <c r="J97" s="30"/>
      <c r="K97" s="31"/>
      <c r="L97" s="32"/>
      <c r="M97" s="29"/>
      <c r="N97" s="468" t="s">
        <v>32</v>
      </c>
      <c r="O97" s="185"/>
      <c r="P97" s="185"/>
      <c r="Q97" s="469"/>
      <c r="R97" s="481"/>
      <c r="S97" s="481"/>
      <c r="T97" s="481"/>
      <c r="U97" s="482"/>
      <c r="V97" s="468"/>
      <c r="W97" s="185"/>
      <c r="X97" s="185"/>
      <c r="Y97" s="185"/>
      <c r="Z97" s="185"/>
      <c r="AA97" s="469"/>
    </row>
    <row r="98" spans="1:27" ht="9.75" customHeight="1">
      <c r="A98" s="94"/>
      <c r="B98" s="95"/>
      <c r="C98" s="95"/>
      <c r="D98" s="95"/>
      <c r="E98" s="95"/>
      <c r="F98" s="66"/>
      <c r="G98" s="66"/>
      <c r="H98" s="66"/>
      <c r="I98" s="66"/>
      <c r="J98" s="64" t="s">
        <v>21</v>
      </c>
      <c r="K98" s="22"/>
      <c r="L98" s="33"/>
      <c r="M98" s="29"/>
      <c r="N98" s="470"/>
      <c r="O98" s="471"/>
      <c r="P98" s="471"/>
      <c r="Q98" s="472"/>
      <c r="R98" s="483"/>
      <c r="S98" s="483"/>
      <c r="T98" s="483"/>
      <c r="U98" s="484"/>
      <c r="V98" s="470"/>
      <c r="W98" s="471"/>
      <c r="X98" s="471"/>
      <c r="Y98" s="471"/>
      <c r="Z98" s="471"/>
      <c r="AA98" s="472"/>
    </row>
    <row r="99" spans="1:27" ht="9.75" customHeight="1">
      <c r="A99" s="520">
        <f>$A$44</f>
        <v>0</v>
      </c>
      <c r="B99" s="521"/>
      <c r="C99" s="521"/>
      <c r="D99" s="521"/>
      <c r="E99" s="521"/>
      <c r="F99" s="521"/>
      <c r="G99" s="521"/>
      <c r="H99" s="521"/>
      <c r="I99" s="524"/>
      <c r="J99" s="64"/>
      <c r="K99" s="22"/>
      <c r="L99" s="33"/>
      <c r="M99" s="29"/>
      <c r="N99" s="473" t="s">
        <v>37</v>
      </c>
      <c r="O99" s="218"/>
      <c r="P99" s="218"/>
      <c r="Q99" s="460"/>
      <c r="R99" s="485"/>
      <c r="S99" s="485"/>
      <c r="T99" s="485"/>
      <c r="U99" s="486"/>
      <c r="V99" s="473"/>
      <c r="W99" s="218"/>
      <c r="X99" s="218"/>
      <c r="Y99" s="218"/>
      <c r="Z99" s="218"/>
      <c r="AA99" s="460"/>
    </row>
    <row r="100" spans="1:27" ht="9.75" customHeight="1">
      <c r="A100" s="520"/>
      <c r="B100" s="521"/>
      <c r="C100" s="521"/>
      <c r="D100" s="521"/>
      <c r="E100" s="521"/>
      <c r="F100" s="521"/>
      <c r="G100" s="521"/>
      <c r="H100" s="521"/>
      <c r="I100" s="524"/>
      <c r="J100" s="65">
        <f>$J$45</f>
        <v>0</v>
      </c>
      <c r="K100" s="66"/>
      <c r="L100" s="67"/>
      <c r="M100" s="29"/>
      <c r="N100" s="474"/>
      <c r="O100" s="230"/>
      <c r="P100" s="230"/>
      <c r="Q100" s="461"/>
      <c r="R100" s="487"/>
      <c r="S100" s="487"/>
      <c r="T100" s="487"/>
      <c r="U100" s="488"/>
      <c r="V100" s="474"/>
      <c r="W100" s="230"/>
      <c r="X100" s="230"/>
      <c r="Y100" s="230"/>
      <c r="Z100" s="230"/>
      <c r="AA100" s="461"/>
    </row>
    <row r="101" spans="1:27" ht="9.75" customHeight="1">
      <c r="A101" s="520">
        <f>$A$46</f>
        <v>0</v>
      </c>
      <c r="B101" s="521"/>
      <c r="C101" s="521"/>
      <c r="D101" s="521"/>
      <c r="E101" s="521"/>
      <c r="F101" s="521"/>
      <c r="G101" s="521"/>
      <c r="H101" s="521"/>
      <c r="I101" s="524"/>
      <c r="J101" s="65"/>
      <c r="K101" s="66"/>
      <c r="L101" s="6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4"/>
      <c r="X101" s="24"/>
      <c r="Y101" s="24"/>
      <c r="Z101" s="24"/>
      <c r="AA101" s="29"/>
    </row>
    <row r="102" spans="1:27" ht="9.75" customHeight="1">
      <c r="A102" s="520"/>
      <c r="B102" s="521"/>
      <c r="C102" s="521"/>
      <c r="D102" s="521"/>
      <c r="E102" s="521"/>
      <c r="F102" s="521"/>
      <c r="G102" s="521"/>
      <c r="H102" s="521"/>
      <c r="I102" s="524"/>
      <c r="J102" s="64" t="s">
        <v>22</v>
      </c>
      <c r="K102" s="22"/>
      <c r="L102" s="33"/>
      <c r="M102" s="29"/>
      <c r="N102" s="29"/>
      <c r="O102" s="29"/>
      <c r="P102" s="29"/>
      <c r="Q102" s="29"/>
      <c r="R102" s="489" t="s">
        <v>48</v>
      </c>
      <c r="S102" s="489"/>
      <c r="T102" s="489" t="s">
        <v>47</v>
      </c>
      <c r="U102" s="489"/>
      <c r="V102" s="489" t="s">
        <v>46</v>
      </c>
      <c r="W102" s="489"/>
      <c r="X102" s="489" t="s">
        <v>45</v>
      </c>
      <c r="Y102" s="489"/>
      <c r="Z102" s="489" t="s">
        <v>44</v>
      </c>
      <c r="AA102" s="489"/>
    </row>
    <row r="103" spans="1:27" ht="9.75" customHeight="1">
      <c r="A103" s="520">
        <f>$A$48</f>
        <v>0</v>
      </c>
      <c r="B103" s="521"/>
      <c r="C103" s="521"/>
      <c r="D103" s="521"/>
      <c r="E103" s="521"/>
      <c r="F103" s="521"/>
      <c r="G103" s="521"/>
      <c r="H103" s="521"/>
      <c r="I103" s="62"/>
      <c r="J103" s="64"/>
      <c r="K103" s="22"/>
      <c r="L103" s="33"/>
      <c r="M103" s="29"/>
      <c r="N103" s="29"/>
      <c r="O103" s="29"/>
      <c r="P103" s="29"/>
      <c r="Q103" s="2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</row>
    <row r="104" spans="1:27" ht="9.75" customHeight="1">
      <c r="A104" s="520"/>
      <c r="B104" s="521"/>
      <c r="C104" s="521"/>
      <c r="D104" s="521"/>
      <c r="E104" s="521"/>
      <c r="F104" s="521"/>
      <c r="G104" s="521"/>
      <c r="H104" s="521"/>
      <c r="I104" s="62"/>
      <c r="J104" s="65">
        <f>$J$49</f>
        <v>0</v>
      </c>
      <c r="K104" s="66"/>
      <c r="L104" s="67"/>
      <c r="M104" s="29"/>
      <c r="N104" s="29"/>
      <c r="O104" s="29"/>
      <c r="P104" s="29"/>
      <c r="Q104" s="24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</row>
    <row r="105" spans="1:27" ht="9.75" customHeight="1" thickBot="1">
      <c r="A105" s="522"/>
      <c r="B105" s="523"/>
      <c r="C105" s="523"/>
      <c r="D105" s="523"/>
      <c r="E105" s="523"/>
      <c r="F105" s="523"/>
      <c r="G105" s="523"/>
      <c r="H105" s="523"/>
      <c r="I105" s="63"/>
      <c r="J105" s="68"/>
      <c r="K105" s="69"/>
      <c r="L105" s="70"/>
      <c r="M105" s="29"/>
      <c r="N105" s="29"/>
      <c r="O105" s="29"/>
      <c r="P105" s="29"/>
      <c r="Q105" s="24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</row>
    <row r="106" spans="1:27" ht="9.75" customHeight="1" thickTop="1">
      <c r="A106" s="490" t="s">
        <v>24</v>
      </c>
      <c r="B106" s="493">
        <f>$B$51</f>
        <v>0</v>
      </c>
      <c r="C106" s="494"/>
      <c r="D106" s="494"/>
      <c r="E106" s="497" t="str">
        <f>$E$51</f>
        <v>銀行
金庫・組合</v>
      </c>
      <c r="F106" s="498"/>
      <c r="G106" s="65">
        <f>$G$51</f>
        <v>0</v>
      </c>
      <c r="H106" s="501"/>
      <c r="I106" s="504" t="s">
        <v>23</v>
      </c>
      <c r="J106" s="34" t="s">
        <v>28</v>
      </c>
      <c r="K106" s="35"/>
      <c r="L106" s="36"/>
      <c r="M106" s="29"/>
      <c r="N106" s="29"/>
      <c r="O106" s="29"/>
      <c r="P106" s="29"/>
      <c r="Q106" s="24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9.75" customHeight="1">
      <c r="A107" s="491"/>
      <c r="B107" s="495"/>
      <c r="C107" s="496"/>
      <c r="D107" s="496"/>
      <c r="E107" s="499"/>
      <c r="F107" s="500"/>
      <c r="G107" s="502"/>
      <c r="H107" s="503"/>
      <c r="I107" s="505"/>
      <c r="J107" s="506">
        <f>$J$52</f>
        <v>0</v>
      </c>
      <c r="K107" s="507"/>
      <c r="L107" s="508"/>
      <c r="M107" s="29"/>
      <c r="N107" s="29"/>
      <c r="O107" s="29"/>
      <c r="P107" s="29"/>
      <c r="Q107" s="24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27" ht="9.75" customHeight="1">
      <c r="A108" s="491"/>
      <c r="B108" s="511" t="s">
        <v>25</v>
      </c>
      <c r="C108" s="512"/>
      <c r="D108" s="512"/>
      <c r="E108" s="512"/>
      <c r="F108" s="512"/>
      <c r="G108" s="512"/>
      <c r="H108" s="512"/>
      <c r="I108" s="513"/>
      <c r="J108" s="502"/>
      <c r="K108" s="509"/>
      <c r="L108" s="510"/>
      <c r="M108" s="29"/>
      <c r="N108" s="29"/>
      <c r="O108" s="29"/>
      <c r="P108" s="29"/>
      <c r="Q108" s="24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</row>
    <row r="109" spans="1:27" ht="9.75" customHeight="1">
      <c r="A109" s="491"/>
      <c r="B109" s="514">
        <f>$B$54</f>
        <v>0</v>
      </c>
      <c r="C109" s="515"/>
      <c r="D109" s="515"/>
      <c r="E109" s="515"/>
      <c r="F109" s="515"/>
      <c r="G109" s="515"/>
      <c r="H109" s="515"/>
      <c r="I109" s="515"/>
      <c r="J109" s="515"/>
      <c r="K109" s="515"/>
      <c r="L109" s="516"/>
      <c r="M109" s="29"/>
      <c r="N109" s="29"/>
      <c r="O109" s="29"/>
      <c r="P109" s="29"/>
      <c r="Q109" s="24"/>
      <c r="R109" s="24"/>
      <c r="S109" s="24"/>
      <c r="T109" s="24"/>
      <c r="U109" s="526" t="s">
        <v>50</v>
      </c>
      <c r="V109" s="526"/>
      <c r="W109" s="526"/>
      <c r="X109" s="526"/>
      <c r="Y109" s="526"/>
      <c r="Z109" s="526"/>
      <c r="AA109" s="526"/>
    </row>
    <row r="110" spans="1:27" ht="9.75" customHeight="1" thickBot="1">
      <c r="A110" s="492"/>
      <c r="B110" s="517"/>
      <c r="C110" s="518"/>
      <c r="D110" s="518"/>
      <c r="E110" s="518"/>
      <c r="F110" s="518"/>
      <c r="G110" s="518"/>
      <c r="H110" s="518"/>
      <c r="I110" s="518"/>
      <c r="J110" s="518"/>
      <c r="K110" s="518"/>
      <c r="L110" s="519"/>
      <c r="M110" s="22"/>
      <c r="N110" s="22"/>
      <c r="O110" s="22"/>
      <c r="P110" s="22"/>
      <c r="Q110" s="24"/>
      <c r="R110" s="24"/>
      <c r="S110" s="24"/>
      <c r="T110" s="24"/>
      <c r="U110" s="527"/>
      <c r="V110" s="527"/>
      <c r="W110" s="527"/>
      <c r="X110" s="527"/>
      <c r="Y110" s="527"/>
      <c r="Z110" s="527"/>
      <c r="AA110" s="527"/>
    </row>
    <row r="111" spans="1:27" ht="9.75" customHeight="1">
      <c r="A111" s="20"/>
      <c r="B111" s="20"/>
      <c r="C111" s="20"/>
      <c r="D111" s="20"/>
      <c r="E111" s="20"/>
      <c r="F111" s="20"/>
      <c r="G111" s="20"/>
      <c r="H111" s="20"/>
      <c r="I111" s="21"/>
      <c r="J111" s="21"/>
      <c r="K111" s="228" t="s">
        <v>51</v>
      </c>
      <c r="L111" s="228"/>
      <c r="M111" s="228"/>
      <c r="N111" s="228"/>
      <c r="O111" s="228"/>
      <c r="P111" s="228"/>
      <c r="Q111" s="228"/>
      <c r="R111" s="228"/>
      <c r="S111" s="20"/>
      <c r="T111" s="20"/>
      <c r="U111" s="20"/>
      <c r="V111" s="20"/>
      <c r="W111" s="218" t="s">
        <v>12</v>
      </c>
      <c r="X111" s="218"/>
      <c r="Y111" s="135">
        <f>$Y$1</f>
        <v>0</v>
      </c>
      <c r="Z111" s="135"/>
      <c r="AA111" s="135"/>
    </row>
    <row r="112" spans="1:27" ht="9.75" customHeight="1">
      <c r="A112" s="20"/>
      <c r="B112" s="20"/>
      <c r="C112" s="20"/>
      <c r="D112" s="20"/>
      <c r="E112" s="20"/>
      <c r="F112" s="20"/>
      <c r="G112" s="20"/>
      <c r="H112" s="20"/>
      <c r="I112" s="21"/>
      <c r="J112" s="21"/>
      <c r="K112" s="228"/>
      <c r="L112" s="228"/>
      <c r="M112" s="228"/>
      <c r="N112" s="228"/>
      <c r="O112" s="228"/>
      <c r="P112" s="228"/>
      <c r="Q112" s="228"/>
      <c r="R112" s="228"/>
      <c r="S112" s="20"/>
      <c r="T112" s="20"/>
      <c r="U112" s="20"/>
      <c r="V112" s="20"/>
      <c r="W112" s="230"/>
      <c r="X112" s="230"/>
      <c r="Y112" s="397"/>
      <c r="Z112" s="397"/>
      <c r="AA112" s="397"/>
    </row>
    <row r="113" spans="1:27" ht="9.75" customHeight="1" thickBot="1">
      <c r="A113" s="24"/>
      <c r="B113" s="24"/>
      <c r="C113" s="24"/>
      <c r="D113" s="24"/>
      <c r="E113" s="24"/>
      <c r="F113" s="24"/>
      <c r="G113" s="24"/>
      <c r="H113" s="24"/>
      <c r="I113" s="24"/>
      <c r="J113" s="21"/>
      <c r="K113" s="229"/>
      <c r="L113" s="229"/>
      <c r="M113" s="229"/>
      <c r="N113" s="229"/>
      <c r="O113" s="229"/>
      <c r="P113" s="229"/>
      <c r="Q113" s="229"/>
      <c r="R113" s="229"/>
      <c r="S113" s="20"/>
      <c r="T113" s="20"/>
      <c r="U113" s="20"/>
      <c r="V113" s="20"/>
      <c r="W113" s="24"/>
      <c r="X113" s="24"/>
      <c r="Y113" s="24"/>
      <c r="Z113" s="24"/>
      <c r="AA113" s="24"/>
    </row>
    <row r="114" spans="1:27" ht="9.75" customHeight="1" thickTop="1">
      <c r="A114" s="231" t="s">
        <v>0</v>
      </c>
      <c r="B114" s="231"/>
      <c r="C114" s="231"/>
      <c r="D114" s="231"/>
      <c r="E114" s="231"/>
      <c r="F114" s="231"/>
      <c r="G114" s="231"/>
      <c r="H114" s="231"/>
      <c r="I114" s="231"/>
      <c r="J114" s="20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528">
        <f>$U$4</f>
        <v>0</v>
      </c>
      <c r="V114" s="528"/>
      <c r="W114" s="218" t="s">
        <v>13</v>
      </c>
      <c r="X114" s="135">
        <f>$X$4</f>
        <v>0</v>
      </c>
      <c r="Y114" s="218" t="s">
        <v>14</v>
      </c>
      <c r="Z114" s="135">
        <f>$Z$4</f>
        <v>0</v>
      </c>
      <c r="AA114" s="218" t="s">
        <v>15</v>
      </c>
    </row>
    <row r="115" spans="1:27" ht="9.75" customHeight="1">
      <c r="A115" s="232"/>
      <c r="B115" s="232"/>
      <c r="C115" s="232"/>
      <c r="D115" s="232"/>
      <c r="E115" s="232"/>
      <c r="F115" s="232"/>
      <c r="G115" s="232"/>
      <c r="H115" s="232"/>
      <c r="I115" s="232"/>
      <c r="J115" s="20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528"/>
      <c r="V115" s="528"/>
      <c r="W115" s="218"/>
      <c r="X115" s="135"/>
      <c r="Y115" s="218"/>
      <c r="Z115" s="135"/>
      <c r="AA115" s="218"/>
    </row>
    <row r="116" spans="1:27" ht="9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20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2"/>
      <c r="V116" s="23"/>
      <c r="W116" s="22"/>
      <c r="X116" s="23"/>
      <c r="Y116" s="22"/>
      <c r="Z116" s="23"/>
      <c r="AA116" s="22"/>
    </row>
    <row r="117" spans="1:27" ht="9.75" customHeight="1" thickBo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4"/>
      <c r="O117" s="24"/>
      <c r="P117" s="24"/>
      <c r="Q117" s="24"/>
      <c r="R117" s="24"/>
      <c r="S117" s="24"/>
      <c r="T117" s="24"/>
      <c r="U117" s="20"/>
      <c r="V117" s="20"/>
      <c r="W117" s="20"/>
      <c r="X117" s="20"/>
      <c r="Y117" s="20"/>
      <c r="Z117" s="20"/>
      <c r="AA117" s="20"/>
    </row>
    <row r="118" spans="1:27" ht="9.75" customHeight="1">
      <c r="A118" s="157" t="s">
        <v>1</v>
      </c>
      <c r="B118" s="158"/>
      <c r="C118" s="158"/>
      <c r="D118" s="159"/>
      <c r="E118" s="166">
        <f>$E$8</f>
        <v>0</v>
      </c>
      <c r="F118" s="167"/>
      <c r="G118" s="167"/>
      <c r="H118" s="167"/>
      <c r="I118" s="167"/>
      <c r="J118" s="167"/>
      <c r="K118" s="167"/>
      <c r="L118" s="168"/>
      <c r="M118" s="25"/>
      <c r="N118" s="24"/>
      <c r="O118" s="24"/>
      <c r="P118" s="24"/>
      <c r="Q118" s="24"/>
      <c r="R118" s="24"/>
      <c r="S118" s="26"/>
      <c r="T118" s="26"/>
      <c r="U118" s="24"/>
      <c r="V118" s="24"/>
      <c r="W118" s="24"/>
      <c r="X118" s="24"/>
      <c r="Y118" s="24"/>
      <c r="Z118" s="24"/>
      <c r="AA118" s="24"/>
    </row>
    <row r="119" spans="1:27" ht="9.75" customHeight="1">
      <c r="A119" s="160"/>
      <c r="B119" s="161"/>
      <c r="C119" s="161"/>
      <c r="D119" s="162"/>
      <c r="E119" s="169"/>
      <c r="F119" s="170"/>
      <c r="G119" s="170"/>
      <c r="H119" s="170"/>
      <c r="I119" s="170"/>
      <c r="J119" s="170"/>
      <c r="K119" s="170"/>
      <c r="L119" s="171"/>
      <c r="M119" s="25"/>
      <c r="N119" s="24"/>
      <c r="O119" s="24"/>
      <c r="P119" s="24"/>
      <c r="Q119" s="24"/>
      <c r="R119" s="24"/>
      <c r="S119" s="26"/>
      <c r="T119" s="26"/>
      <c r="U119" s="24"/>
      <c r="V119" s="24"/>
      <c r="W119" s="24"/>
      <c r="X119" s="24"/>
      <c r="Y119" s="24"/>
      <c r="Z119" s="24"/>
      <c r="AA119" s="24"/>
    </row>
    <row r="120" spans="1:27" ht="9.75" customHeight="1">
      <c r="A120" s="163"/>
      <c r="B120" s="164"/>
      <c r="C120" s="164"/>
      <c r="D120" s="165"/>
      <c r="E120" s="172"/>
      <c r="F120" s="173"/>
      <c r="G120" s="173"/>
      <c r="H120" s="173"/>
      <c r="I120" s="173"/>
      <c r="J120" s="173"/>
      <c r="K120" s="173"/>
      <c r="L120" s="174"/>
      <c r="M120" s="25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9.75" customHeight="1">
      <c r="A121" s="175" t="s">
        <v>2</v>
      </c>
      <c r="B121" s="176"/>
      <c r="C121" s="176"/>
      <c r="D121" s="177"/>
      <c r="E121" s="181">
        <f>$E$11</f>
        <v>0</v>
      </c>
      <c r="F121" s="182"/>
      <c r="G121" s="182"/>
      <c r="H121" s="185" t="s">
        <v>3</v>
      </c>
      <c r="I121" s="182">
        <f>$I$11</f>
        <v>0</v>
      </c>
      <c r="J121" s="182"/>
      <c r="K121" s="182"/>
      <c r="L121" s="187" t="s">
        <v>4</v>
      </c>
      <c r="M121" s="25"/>
      <c r="N121" s="196" t="s">
        <v>78</v>
      </c>
      <c r="O121" s="196"/>
      <c r="P121" s="196"/>
      <c r="Q121" s="196"/>
      <c r="R121" s="196"/>
      <c r="S121" s="196"/>
      <c r="T121" s="24"/>
      <c r="U121" s="24"/>
      <c r="V121" s="24"/>
      <c r="W121" s="24"/>
      <c r="X121" s="24"/>
      <c r="Y121" s="24"/>
      <c r="Z121" s="24"/>
      <c r="AA121" s="24"/>
    </row>
    <row r="122" spans="1:27" ht="9.75" customHeight="1">
      <c r="A122" s="160"/>
      <c r="B122" s="161"/>
      <c r="C122" s="161"/>
      <c r="D122" s="162"/>
      <c r="E122" s="181"/>
      <c r="F122" s="182"/>
      <c r="G122" s="182"/>
      <c r="H122" s="185"/>
      <c r="I122" s="182"/>
      <c r="J122" s="182"/>
      <c r="K122" s="182"/>
      <c r="L122" s="187"/>
      <c r="M122" s="25"/>
      <c r="N122" s="196"/>
      <c r="O122" s="196"/>
      <c r="P122" s="196"/>
      <c r="Q122" s="196"/>
      <c r="R122" s="196"/>
      <c r="S122" s="196"/>
      <c r="T122" s="24"/>
      <c r="U122" s="24"/>
      <c r="V122" s="24"/>
      <c r="W122" s="24"/>
      <c r="X122" s="24"/>
      <c r="Y122" s="24"/>
      <c r="Z122" s="24"/>
      <c r="AA122" s="24"/>
    </row>
    <row r="123" spans="1:27" ht="9.75" customHeight="1" thickBot="1">
      <c r="A123" s="178"/>
      <c r="B123" s="179"/>
      <c r="C123" s="179"/>
      <c r="D123" s="180"/>
      <c r="E123" s="183"/>
      <c r="F123" s="184"/>
      <c r="G123" s="184"/>
      <c r="H123" s="186"/>
      <c r="I123" s="184"/>
      <c r="J123" s="184"/>
      <c r="K123" s="184"/>
      <c r="L123" s="188"/>
      <c r="M123" s="25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9.75" customHeight="1" thickBot="1">
      <c r="A124" s="27"/>
      <c r="B124" s="27"/>
      <c r="C124" s="27"/>
      <c r="D124" s="27"/>
      <c r="E124" s="53"/>
      <c r="F124" s="25"/>
      <c r="G124" s="25"/>
      <c r="H124" s="25"/>
      <c r="I124" s="28"/>
      <c r="J124" s="28"/>
      <c r="K124" s="28"/>
      <c r="L124" s="28"/>
      <c r="M124" s="24"/>
      <c r="N124" s="138">
        <f>$N$14</f>
        <v>0</v>
      </c>
      <c r="O124" s="139"/>
      <c r="P124" s="142" t="s">
        <v>19</v>
      </c>
      <c r="Q124" s="143"/>
      <c r="R124" s="151">
        <f>$R$14</f>
        <v>0</v>
      </c>
      <c r="S124" s="151"/>
      <c r="T124" s="151"/>
      <c r="U124" s="151"/>
      <c r="V124" s="151"/>
      <c r="W124" s="151"/>
      <c r="X124" s="151"/>
      <c r="Y124" s="151"/>
      <c r="Z124" s="151"/>
      <c r="AA124" s="152"/>
    </row>
    <row r="125" spans="1:27" ht="9.75" customHeight="1">
      <c r="A125" s="206" t="s">
        <v>62</v>
      </c>
      <c r="B125" s="209" t="str">
        <f>$B$15</f>
        <v>取極・取極外・予定</v>
      </c>
      <c r="C125" s="210"/>
      <c r="D125" s="211"/>
      <c r="E125" s="148" t="s">
        <v>63</v>
      </c>
      <c r="F125" s="197">
        <f>$F$15</f>
        <v>0</v>
      </c>
      <c r="G125" s="198"/>
      <c r="H125" s="199"/>
      <c r="I125" s="132" t="s">
        <v>11</v>
      </c>
      <c r="J125" s="134">
        <f>$J$15</f>
        <v>0</v>
      </c>
      <c r="K125" s="132" t="s">
        <v>16</v>
      </c>
      <c r="L125" s="189"/>
      <c r="M125" s="24"/>
      <c r="N125" s="140"/>
      <c r="O125" s="141"/>
      <c r="P125" s="144"/>
      <c r="Q125" s="145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4"/>
    </row>
    <row r="126" spans="1:27" ht="9.75" customHeight="1">
      <c r="A126" s="207"/>
      <c r="B126" s="212"/>
      <c r="C126" s="213"/>
      <c r="D126" s="214"/>
      <c r="E126" s="149"/>
      <c r="F126" s="200"/>
      <c r="G126" s="201"/>
      <c r="H126" s="202"/>
      <c r="I126" s="75"/>
      <c r="J126" s="135"/>
      <c r="K126" s="75"/>
      <c r="L126" s="190"/>
      <c r="M126" s="24"/>
      <c r="N126" s="192" t="s">
        <v>7</v>
      </c>
      <c r="O126" s="193"/>
      <c r="P126" s="193"/>
      <c r="Q126" s="19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4"/>
    </row>
    <row r="127" spans="1:27" ht="9.75" customHeight="1" thickBot="1">
      <c r="A127" s="208"/>
      <c r="B127" s="215"/>
      <c r="C127" s="216"/>
      <c r="D127" s="217"/>
      <c r="E127" s="150"/>
      <c r="F127" s="203"/>
      <c r="G127" s="204"/>
      <c r="H127" s="205"/>
      <c r="I127" s="133"/>
      <c r="J127" s="136"/>
      <c r="K127" s="133"/>
      <c r="L127" s="191"/>
      <c r="M127" s="24"/>
      <c r="N127" s="194"/>
      <c r="O127" s="195"/>
      <c r="P127" s="195"/>
      <c r="Q127" s="19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6"/>
    </row>
    <row r="128" spans="1:27" ht="9.75" customHeight="1" thickBot="1">
      <c r="A128" s="27"/>
      <c r="B128" s="27"/>
      <c r="C128" s="27"/>
      <c r="D128" s="27"/>
      <c r="E128" s="25"/>
      <c r="F128" s="25"/>
      <c r="G128" s="25"/>
      <c r="H128" s="25"/>
      <c r="I128" s="25"/>
      <c r="J128" s="25"/>
      <c r="K128" s="25"/>
      <c r="L128" s="25"/>
      <c r="M128" s="22"/>
      <c r="N128" s="29"/>
      <c r="O128" s="22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9.75" customHeight="1">
      <c r="A129" s="117" t="s">
        <v>10</v>
      </c>
      <c r="B129" s="118"/>
      <c r="C129" s="118"/>
      <c r="D129" s="118"/>
      <c r="E129" s="84">
        <f>$E$19</f>
        <v>0</v>
      </c>
      <c r="F129" s="84"/>
      <c r="G129" s="84"/>
      <c r="H129" s="85"/>
      <c r="I129" s="123">
        <f>$I$19</f>
        <v>0</v>
      </c>
      <c r="J129" s="124"/>
      <c r="K129" s="124"/>
      <c r="L129" s="125"/>
      <c r="M129" s="29"/>
      <c r="N129" s="448" t="s">
        <v>30</v>
      </c>
      <c r="O129" s="448"/>
      <c r="P129" s="448"/>
      <c r="Q129" s="448"/>
      <c r="R129" s="448"/>
      <c r="S129" s="448"/>
      <c r="T129" s="448"/>
      <c r="U129" s="448"/>
      <c r="V129" s="29"/>
      <c r="W129" s="449" t="s">
        <v>43</v>
      </c>
      <c r="X129" s="450"/>
      <c r="Y129" s="450"/>
      <c r="Z129" s="450"/>
      <c r="AA129" s="451"/>
    </row>
    <row r="130" spans="1:27" ht="9.75" customHeight="1">
      <c r="A130" s="107"/>
      <c r="B130" s="108"/>
      <c r="C130" s="108"/>
      <c r="D130" s="108"/>
      <c r="E130" s="86"/>
      <c r="F130" s="86"/>
      <c r="G130" s="86"/>
      <c r="H130" s="87"/>
      <c r="I130" s="126"/>
      <c r="J130" s="127"/>
      <c r="K130" s="127"/>
      <c r="L130" s="128"/>
      <c r="M130" s="29"/>
      <c r="N130" s="83"/>
      <c r="O130" s="83"/>
      <c r="P130" s="83"/>
      <c r="Q130" s="83"/>
      <c r="R130" s="83"/>
      <c r="S130" s="83"/>
      <c r="T130" s="83"/>
      <c r="U130" s="83"/>
      <c r="V130" s="29"/>
      <c r="W130" s="452"/>
      <c r="X130" s="453"/>
      <c r="Y130" s="453"/>
      <c r="Z130" s="453"/>
      <c r="AA130" s="454"/>
    </row>
    <row r="131" spans="1:27" ht="9.75" customHeight="1" thickBot="1">
      <c r="A131" s="119"/>
      <c r="B131" s="120"/>
      <c r="C131" s="120"/>
      <c r="D131" s="120"/>
      <c r="E131" s="121"/>
      <c r="F131" s="121"/>
      <c r="G131" s="121"/>
      <c r="H131" s="122"/>
      <c r="I131" s="129"/>
      <c r="J131" s="130"/>
      <c r="K131" s="130"/>
      <c r="L131" s="131"/>
      <c r="M131" s="29"/>
      <c r="N131" s="89"/>
      <c r="O131" s="89"/>
      <c r="P131" s="89"/>
      <c r="Q131" s="89"/>
      <c r="R131" s="89"/>
      <c r="S131" s="89"/>
      <c r="T131" s="89"/>
      <c r="U131" s="89"/>
      <c r="V131" s="29"/>
      <c r="W131" s="455"/>
      <c r="X131" s="456"/>
      <c r="Y131" s="456"/>
      <c r="Z131" s="456"/>
      <c r="AA131" s="457"/>
    </row>
    <row r="132" spans="1:27" ht="9.75" customHeight="1" thickTop="1">
      <c r="A132" s="137" t="s">
        <v>8</v>
      </c>
      <c r="B132" s="106"/>
      <c r="C132" s="106"/>
      <c r="D132" s="106"/>
      <c r="E132" s="101">
        <f>$E$22</f>
        <v>0</v>
      </c>
      <c r="F132" s="101"/>
      <c r="G132" s="101"/>
      <c r="H132" s="102"/>
      <c r="I132" s="113">
        <f>$I$22</f>
      </c>
      <c r="J132" s="114"/>
      <c r="K132" s="75"/>
      <c r="L132" s="76"/>
      <c r="M132" s="29"/>
      <c r="N132" s="98" t="s">
        <v>31</v>
      </c>
      <c r="O132" s="98"/>
      <c r="P132" s="98"/>
      <c r="Q132" s="98"/>
      <c r="R132" s="101"/>
      <c r="S132" s="101"/>
      <c r="T132" s="101"/>
      <c r="U132" s="101"/>
      <c r="V132" s="29"/>
      <c r="W132" s="455"/>
      <c r="X132" s="456"/>
      <c r="Y132" s="456"/>
      <c r="Z132" s="456"/>
      <c r="AA132" s="457"/>
    </row>
    <row r="133" spans="1:27" ht="9.75" customHeight="1">
      <c r="A133" s="107"/>
      <c r="B133" s="108"/>
      <c r="C133" s="108"/>
      <c r="D133" s="108"/>
      <c r="E133" s="86"/>
      <c r="F133" s="86"/>
      <c r="G133" s="86"/>
      <c r="H133" s="87"/>
      <c r="I133" s="113"/>
      <c r="J133" s="114"/>
      <c r="K133" s="75"/>
      <c r="L133" s="76"/>
      <c r="M133" s="29"/>
      <c r="N133" s="83"/>
      <c r="O133" s="83"/>
      <c r="P133" s="83"/>
      <c r="Q133" s="83"/>
      <c r="R133" s="86"/>
      <c r="S133" s="86"/>
      <c r="T133" s="86"/>
      <c r="U133" s="86"/>
      <c r="V133" s="29"/>
      <c r="W133" s="455"/>
      <c r="X133" s="456"/>
      <c r="Y133" s="456"/>
      <c r="Z133" s="456"/>
      <c r="AA133" s="457"/>
    </row>
    <row r="134" spans="1:27" ht="9.75" customHeight="1">
      <c r="A134" s="107"/>
      <c r="B134" s="108"/>
      <c r="C134" s="108"/>
      <c r="D134" s="108"/>
      <c r="E134" s="86"/>
      <c r="F134" s="86"/>
      <c r="G134" s="86"/>
      <c r="H134" s="87"/>
      <c r="I134" s="115"/>
      <c r="J134" s="116"/>
      <c r="K134" s="78"/>
      <c r="L134" s="79"/>
      <c r="M134" s="29"/>
      <c r="N134" s="83"/>
      <c r="O134" s="83"/>
      <c r="P134" s="83"/>
      <c r="Q134" s="83"/>
      <c r="R134" s="86"/>
      <c r="S134" s="86"/>
      <c r="T134" s="86"/>
      <c r="U134" s="86"/>
      <c r="V134" s="29"/>
      <c r="W134" s="455"/>
      <c r="X134" s="456"/>
      <c r="Y134" s="456"/>
      <c r="Z134" s="456"/>
      <c r="AA134" s="457"/>
    </row>
    <row r="135" spans="1:27" ht="9.75" customHeight="1">
      <c r="A135" s="107" t="s">
        <v>9</v>
      </c>
      <c r="B135" s="108"/>
      <c r="C135" s="108"/>
      <c r="D135" s="108"/>
      <c r="E135" s="86">
        <f>$E$25</f>
        <v>0</v>
      </c>
      <c r="F135" s="86"/>
      <c r="G135" s="86"/>
      <c r="H135" s="87"/>
      <c r="I135" s="111">
        <f>I80</f>
      </c>
      <c r="J135" s="112"/>
      <c r="K135" s="72"/>
      <c r="L135" s="73"/>
      <c r="M135" s="29"/>
      <c r="N135" s="83" t="s">
        <v>32</v>
      </c>
      <c r="O135" s="83"/>
      <c r="P135" s="83"/>
      <c r="Q135" s="83"/>
      <c r="R135" s="86"/>
      <c r="S135" s="86"/>
      <c r="T135" s="86"/>
      <c r="U135" s="86"/>
      <c r="V135" s="29"/>
      <c r="W135" s="455"/>
      <c r="X135" s="456"/>
      <c r="Y135" s="456"/>
      <c r="Z135" s="456"/>
      <c r="AA135" s="457"/>
    </row>
    <row r="136" spans="1:27" ht="9.75" customHeight="1">
      <c r="A136" s="107"/>
      <c r="B136" s="108"/>
      <c r="C136" s="108"/>
      <c r="D136" s="108"/>
      <c r="E136" s="86"/>
      <c r="F136" s="86"/>
      <c r="G136" s="86"/>
      <c r="H136" s="87"/>
      <c r="I136" s="113"/>
      <c r="J136" s="114"/>
      <c r="K136" s="75"/>
      <c r="L136" s="76"/>
      <c r="M136" s="29"/>
      <c r="N136" s="83"/>
      <c r="O136" s="83"/>
      <c r="P136" s="83"/>
      <c r="Q136" s="83"/>
      <c r="R136" s="86"/>
      <c r="S136" s="86"/>
      <c r="T136" s="86"/>
      <c r="U136" s="86"/>
      <c r="V136" s="29"/>
      <c r="W136" s="455"/>
      <c r="X136" s="456"/>
      <c r="Y136" s="456"/>
      <c r="Z136" s="456"/>
      <c r="AA136" s="457"/>
    </row>
    <row r="137" spans="1:27" ht="9.75" customHeight="1">
      <c r="A137" s="146"/>
      <c r="B137" s="147"/>
      <c r="C137" s="147"/>
      <c r="D137" s="147"/>
      <c r="E137" s="90"/>
      <c r="F137" s="90"/>
      <c r="G137" s="90"/>
      <c r="H137" s="91"/>
      <c r="I137" s="115"/>
      <c r="J137" s="116"/>
      <c r="K137" s="78"/>
      <c r="L137" s="79"/>
      <c r="M137" s="29"/>
      <c r="N137" s="89"/>
      <c r="O137" s="89"/>
      <c r="P137" s="89"/>
      <c r="Q137" s="89"/>
      <c r="R137" s="90"/>
      <c r="S137" s="90"/>
      <c r="T137" s="90"/>
      <c r="U137" s="90"/>
      <c r="V137" s="29"/>
      <c r="W137" s="455"/>
      <c r="X137" s="456"/>
      <c r="Y137" s="456"/>
      <c r="Z137" s="456"/>
      <c r="AA137" s="457"/>
    </row>
    <row r="138" spans="1:27" ht="9.75" customHeight="1">
      <c r="A138" s="105" t="s">
        <v>79</v>
      </c>
      <c r="B138" s="106"/>
      <c r="C138" s="106"/>
      <c r="D138" s="106"/>
      <c r="E138" s="101">
        <f>$E$28</f>
        <v>0</v>
      </c>
      <c r="F138" s="101"/>
      <c r="G138" s="101"/>
      <c r="H138" s="102"/>
      <c r="I138" s="111">
        <f>I83</f>
      </c>
      <c r="J138" s="112"/>
      <c r="K138" s="72"/>
      <c r="L138" s="73"/>
      <c r="M138" s="29"/>
      <c r="N138" s="443" t="s">
        <v>33</v>
      </c>
      <c r="O138" s="443"/>
      <c r="P138" s="443"/>
      <c r="Q138" s="443"/>
      <c r="R138" s="447"/>
      <c r="S138" s="447"/>
      <c r="T138" s="447"/>
      <c r="U138" s="447"/>
      <c r="V138" s="29"/>
      <c r="W138" s="455"/>
      <c r="X138" s="456"/>
      <c r="Y138" s="456"/>
      <c r="Z138" s="456"/>
      <c r="AA138" s="457"/>
    </row>
    <row r="139" spans="1:27" ht="9.75" customHeight="1">
      <c r="A139" s="107"/>
      <c r="B139" s="108"/>
      <c r="C139" s="108"/>
      <c r="D139" s="108"/>
      <c r="E139" s="86"/>
      <c r="F139" s="86"/>
      <c r="G139" s="86"/>
      <c r="H139" s="87"/>
      <c r="I139" s="113"/>
      <c r="J139" s="114"/>
      <c r="K139" s="75"/>
      <c r="L139" s="76"/>
      <c r="M139" s="29"/>
      <c r="N139" s="443"/>
      <c r="O139" s="443"/>
      <c r="P139" s="443"/>
      <c r="Q139" s="443"/>
      <c r="R139" s="447"/>
      <c r="S139" s="447"/>
      <c r="T139" s="447"/>
      <c r="U139" s="447"/>
      <c r="V139" s="29"/>
      <c r="W139" s="455"/>
      <c r="X139" s="456"/>
      <c r="Y139" s="456"/>
      <c r="Z139" s="456"/>
      <c r="AA139" s="457"/>
    </row>
    <row r="140" spans="1:27" ht="9.75" customHeight="1" thickBot="1">
      <c r="A140" s="109"/>
      <c r="B140" s="110"/>
      <c r="C140" s="110"/>
      <c r="D140" s="110"/>
      <c r="E140" s="103"/>
      <c r="F140" s="103"/>
      <c r="G140" s="103"/>
      <c r="H140" s="104"/>
      <c r="I140" s="115"/>
      <c r="J140" s="116"/>
      <c r="K140" s="78"/>
      <c r="L140" s="79"/>
      <c r="M140" s="29"/>
      <c r="N140" s="443"/>
      <c r="O140" s="443"/>
      <c r="P140" s="443"/>
      <c r="Q140" s="443"/>
      <c r="R140" s="447"/>
      <c r="S140" s="447"/>
      <c r="T140" s="447"/>
      <c r="U140" s="447"/>
      <c r="V140" s="29"/>
      <c r="W140" s="465"/>
      <c r="X140" s="466"/>
      <c r="Y140" s="466"/>
      <c r="Z140" s="466"/>
      <c r="AA140" s="467"/>
    </row>
    <row r="141" spans="1:27" ht="9.75" customHeight="1" thickBot="1">
      <c r="A141" s="22"/>
      <c r="B141" s="22"/>
      <c r="C141" s="22"/>
      <c r="D141" s="22"/>
      <c r="E141" s="25"/>
      <c r="F141" s="25"/>
      <c r="G141" s="25"/>
      <c r="H141" s="25"/>
      <c r="I141" s="26"/>
      <c r="J141" s="26"/>
      <c r="K141" s="26"/>
      <c r="L141" s="26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9.75" customHeight="1">
      <c r="A142" s="80" t="s">
        <v>5</v>
      </c>
      <c r="B142" s="81"/>
      <c r="C142" s="81"/>
      <c r="D142" s="81"/>
      <c r="E142" s="84">
        <f>$E$32</f>
        <v>0</v>
      </c>
      <c r="F142" s="84"/>
      <c r="G142" s="84"/>
      <c r="H142" s="85"/>
      <c r="I142" s="71"/>
      <c r="J142" s="72"/>
      <c r="K142" s="72"/>
      <c r="L142" s="73"/>
      <c r="M142" s="29"/>
      <c r="N142" s="478" t="s">
        <v>38</v>
      </c>
      <c r="O142" s="462"/>
      <c r="P142" s="458"/>
      <c r="Q142" s="458" t="s">
        <v>39</v>
      </c>
      <c r="R142" s="444" t="s">
        <v>40</v>
      </c>
      <c r="S142" s="458"/>
      <c r="T142" s="458"/>
      <c r="U142" s="459" t="s">
        <v>39</v>
      </c>
      <c r="V142" s="458" t="s">
        <v>41</v>
      </c>
      <c r="W142" s="462"/>
      <c r="X142" s="458"/>
      <c r="Y142" s="458"/>
      <c r="Z142" s="458"/>
      <c r="AA142" s="459" t="s">
        <v>42</v>
      </c>
    </row>
    <row r="143" spans="1:27" ht="9.75" customHeight="1">
      <c r="A143" s="82"/>
      <c r="B143" s="83"/>
      <c r="C143" s="83"/>
      <c r="D143" s="83"/>
      <c r="E143" s="86"/>
      <c r="F143" s="86"/>
      <c r="G143" s="86"/>
      <c r="H143" s="87"/>
      <c r="I143" s="74"/>
      <c r="J143" s="75"/>
      <c r="K143" s="75"/>
      <c r="L143" s="76"/>
      <c r="M143" s="29"/>
      <c r="N143" s="473"/>
      <c r="O143" s="463"/>
      <c r="P143" s="218"/>
      <c r="Q143" s="218"/>
      <c r="R143" s="445"/>
      <c r="S143" s="218"/>
      <c r="T143" s="218"/>
      <c r="U143" s="460"/>
      <c r="V143" s="218"/>
      <c r="W143" s="463"/>
      <c r="X143" s="218"/>
      <c r="Y143" s="218"/>
      <c r="Z143" s="218"/>
      <c r="AA143" s="460"/>
    </row>
    <row r="144" spans="1:27" ht="9.75" customHeight="1">
      <c r="A144" s="82"/>
      <c r="B144" s="83"/>
      <c r="C144" s="83"/>
      <c r="D144" s="83"/>
      <c r="E144" s="86"/>
      <c r="F144" s="86"/>
      <c r="G144" s="86"/>
      <c r="H144" s="87"/>
      <c r="I144" s="77"/>
      <c r="J144" s="78"/>
      <c r="K144" s="78"/>
      <c r="L144" s="79"/>
      <c r="M144" s="29"/>
      <c r="N144" s="474"/>
      <c r="O144" s="464"/>
      <c r="P144" s="230"/>
      <c r="Q144" s="230"/>
      <c r="R144" s="446"/>
      <c r="S144" s="230"/>
      <c r="T144" s="230"/>
      <c r="U144" s="461"/>
      <c r="V144" s="230"/>
      <c r="W144" s="464"/>
      <c r="X144" s="230"/>
      <c r="Y144" s="230"/>
      <c r="Z144" s="230"/>
      <c r="AA144" s="461"/>
    </row>
    <row r="145" spans="1:27" ht="9.75" customHeight="1">
      <c r="A145" s="82" t="s">
        <v>6</v>
      </c>
      <c r="B145" s="83"/>
      <c r="C145" s="83"/>
      <c r="D145" s="83"/>
      <c r="E145" s="86">
        <f>$E$35</f>
        <v>0</v>
      </c>
      <c r="F145" s="86"/>
      <c r="G145" s="86"/>
      <c r="H145" s="87"/>
      <c r="I145" s="71"/>
      <c r="J145" s="72"/>
      <c r="K145" s="72"/>
      <c r="L145" s="73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9.75" customHeight="1">
      <c r="A146" s="82"/>
      <c r="B146" s="83"/>
      <c r="C146" s="83"/>
      <c r="D146" s="83"/>
      <c r="E146" s="86"/>
      <c r="F146" s="86"/>
      <c r="G146" s="86"/>
      <c r="H146" s="87"/>
      <c r="I146" s="74"/>
      <c r="J146" s="75"/>
      <c r="K146" s="75"/>
      <c r="L146" s="76"/>
      <c r="M146" s="29"/>
      <c r="N146" s="475" t="s">
        <v>34</v>
      </c>
      <c r="O146" s="476"/>
      <c r="P146" s="476"/>
      <c r="Q146" s="477"/>
      <c r="R146" s="479"/>
      <c r="S146" s="479"/>
      <c r="T146" s="479"/>
      <c r="U146" s="480"/>
      <c r="V146" s="475"/>
      <c r="W146" s="476"/>
      <c r="X146" s="476"/>
      <c r="Y146" s="476"/>
      <c r="Z146" s="476"/>
      <c r="AA146" s="477"/>
    </row>
    <row r="147" spans="1:27" ht="9.75" customHeight="1">
      <c r="A147" s="88"/>
      <c r="B147" s="89"/>
      <c r="C147" s="89"/>
      <c r="D147" s="89"/>
      <c r="E147" s="90"/>
      <c r="F147" s="90"/>
      <c r="G147" s="90"/>
      <c r="H147" s="91"/>
      <c r="I147" s="77"/>
      <c r="J147" s="78"/>
      <c r="K147" s="78"/>
      <c r="L147" s="79"/>
      <c r="M147" s="29"/>
      <c r="N147" s="468"/>
      <c r="O147" s="185"/>
      <c r="P147" s="185"/>
      <c r="Q147" s="469"/>
      <c r="R147" s="481"/>
      <c r="S147" s="481"/>
      <c r="T147" s="481"/>
      <c r="U147" s="482"/>
      <c r="V147" s="468"/>
      <c r="W147" s="185"/>
      <c r="X147" s="185"/>
      <c r="Y147" s="185"/>
      <c r="Z147" s="185"/>
      <c r="AA147" s="469"/>
    </row>
    <row r="148" spans="1:27" ht="9.75" customHeight="1">
      <c r="A148" s="97" t="s">
        <v>7</v>
      </c>
      <c r="B148" s="98"/>
      <c r="C148" s="98"/>
      <c r="D148" s="98"/>
      <c r="E148" s="101">
        <f>$E$38</f>
        <v>0</v>
      </c>
      <c r="F148" s="101"/>
      <c r="G148" s="101"/>
      <c r="H148" s="102"/>
      <c r="I148" s="71"/>
      <c r="J148" s="72"/>
      <c r="K148" s="72"/>
      <c r="L148" s="73"/>
      <c r="M148" s="29"/>
      <c r="N148" s="468" t="s">
        <v>35</v>
      </c>
      <c r="O148" s="185"/>
      <c r="P148" s="185"/>
      <c r="Q148" s="469"/>
      <c r="R148" s="481"/>
      <c r="S148" s="481"/>
      <c r="T148" s="481"/>
      <c r="U148" s="482"/>
      <c r="V148" s="468"/>
      <c r="W148" s="185"/>
      <c r="X148" s="185"/>
      <c r="Y148" s="185"/>
      <c r="Z148" s="185"/>
      <c r="AA148" s="469"/>
    </row>
    <row r="149" spans="1:27" ht="9.75" customHeight="1">
      <c r="A149" s="82"/>
      <c r="B149" s="83"/>
      <c r="C149" s="83"/>
      <c r="D149" s="83"/>
      <c r="E149" s="86"/>
      <c r="F149" s="86"/>
      <c r="G149" s="86"/>
      <c r="H149" s="87"/>
      <c r="I149" s="74"/>
      <c r="J149" s="75"/>
      <c r="K149" s="75"/>
      <c r="L149" s="76"/>
      <c r="M149" s="29"/>
      <c r="N149" s="468"/>
      <c r="O149" s="185"/>
      <c r="P149" s="185"/>
      <c r="Q149" s="469"/>
      <c r="R149" s="481"/>
      <c r="S149" s="481"/>
      <c r="T149" s="481"/>
      <c r="U149" s="482"/>
      <c r="V149" s="468"/>
      <c r="W149" s="185"/>
      <c r="X149" s="185"/>
      <c r="Y149" s="185"/>
      <c r="Z149" s="185"/>
      <c r="AA149" s="469"/>
    </row>
    <row r="150" spans="1:27" ht="9.75" customHeight="1" thickBot="1">
      <c r="A150" s="99"/>
      <c r="B150" s="100"/>
      <c r="C150" s="100"/>
      <c r="D150" s="100"/>
      <c r="E150" s="103"/>
      <c r="F150" s="103"/>
      <c r="G150" s="103"/>
      <c r="H150" s="104"/>
      <c r="I150" s="77"/>
      <c r="J150" s="78"/>
      <c r="K150" s="78"/>
      <c r="L150" s="79"/>
      <c r="M150" s="29"/>
      <c r="N150" s="468" t="s">
        <v>36</v>
      </c>
      <c r="O150" s="185"/>
      <c r="P150" s="185"/>
      <c r="Q150" s="469"/>
      <c r="R150" s="481"/>
      <c r="S150" s="481"/>
      <c r="T150" s="481"/>
      <c r="U150" s="482"/>
      <c r="V150" s="468"/>
      <c r="W150" s="185"/>
      <c r="X150" s="185"/>
      <c r="Y150" s="185"/>
      <c r="Z150" s="185"/>
      <c r="AA150" s="469"/>
    </row>
    <row r="151" spans="1:27" ht="9.75" customHeight="1" thickBot="1">
      <c r="A151" s="24"/>
      <c r="B151" s="24"/>
      <c r="C151" s="24"/>
      <c r="D151" s="24"/>
      <c r="E151" s="24"/>
      <c r="F151" s="24"/>
      <c r="G151" s="24"/>
      <c r="H151" s="24"/>
      <c r="I151" s="20"/>
      <c r="J151" s="20"/>
      <c r="K151" s="20"/>
      <c r="L151" s="20"/>
      <c r="M151" s="22"/>
      <c r="N151" s="468"/>
      <c r="O151" s="185"/>
      <c r="P151" s="185"/>
      <c r="Q151" s="469"/>
      <c r="R151" s="481"/>
      <c r="S151" s="481"/>
      <c r="T151" s="481"/>
      <c r="U151" s="482"/>
      <c r="V151" s="468"/>
      <c r="W151" s="185"/>
      <c r="X151" s="185"/>
      <c r="Y151" s="185"/>
      <c r="Z151" s="185"/>
      <c r="AA151" s="469"/>
    </row>
    <row r="152" spans="1:27" ht="9.75" customHeight="1">
      <c r="A152" s="92" t="s">
        <v>20</v>
      </c>
      <c r="B152" s="93"/>
      <c r="C152" s="93"/>
      <c r="D152" s="93"/>
      <c r="E152" s="93"/>
      <c r="F152" s="96" t="s">
        <v>26</v>
      </c>
      <c r="G152" s="96">
        <f>$G$42</f>
        <v>0</v>
      </c>
      <c r="H152" s="96"/>
      <c r="I152" s="96"/>
      <c r="J152" s="30"/>
      <c r="K152" s="31"/>
      <c r="L152" s="32"/>
      <c r="M152" s="29"/>
      <c r="N152" s="468" t="s">
        <v>32</v>
      </c>
      <c r="O152" s="185"/>
      <c r="P152" s="185"/>
      <c r="Q152" s="469"/>
      <c r="R152" s="481"/>
      <c r="S152" s="481"/>
      <c r="T152" s="481"/>
      <c r="U152" s="482"/>
      <c r="V152" s="468"/>
      <c r="W152" s="185"/>
      <c r="X152" s="185"/>
      <c r="Y152" s="185"/>
      <c r="Z152" s="185"/>
      <c r="AA152" s="469"/>
    </row>
    <row r="153" spans="1:27" ht="9.75" customHeight="1">
      <c r="A153" s="94"/>
      <c r="B153" s="95"/>
      <c r="C153" s="95"/>
      <c r="D153" s="95"/>
      <c r="E153" s="95"/>
      <c r="F153" s="66"/>
      <c r="G153" s="66"/>
      <c r="H153" s="66"/>
      <c r="I153" s="66"/>
      <c r="J153" s="64" t="s">
        <v>21</v>
      </c>
      <c r="K153" s="22"/>
      <c r="L153" s="33"/>
      <c r="M153" s="29"/>
      <c r="N153" s="470"/>
      <c r="O153" s="471"/>
      <c r="P153" s="471"/>
      <c r="Q153" s="472"/>
      <c r="R153" s="483"/>
      <c r="S153" s="483"/>
      <c r="T153" s="483"/>
      <c r="U153" s="484"/>
      <c r="V153" s="470"/>
      <c r="W153" s="471"/>
      <c r="X153" s="471"/>
      <c r="Y153" s="471"/>
      <c r="Z153" s="471"/>
      <c r="AA153" s="472"/>
    </row>
    <row r="154" spans="1:27" ht="9.75" customHeight="1">
      <c r="A154" s="520">
        <f>$A$44</f>
        <v>0</v>
      </c>
      <c r="B154" s="521"/>
      <c r="C154" s="521"/>
      <c r="D154" s="521"/>
      <c r="E154" s="521"/>
      <c r="F154" s="521"/>
      <c r="G154" s="521"/>
      <c r="H154" s="521"/>
      <c r="I154" s="524"/>
      <c r="J154" s="64"/>
      <c r="K154" s="22"/>
      <c r="L154" s="33"/>
      <c r="M154" s="29"/>
      <c r="N154" s="473" t="s">
        <v>37</v>
      </c>
      <c r="O154" s="218"/>
      <c r="P154" s="218"/>
      <c r="Q154" s="460"/>
      <c r="R154" s="485"/>
      <c r="S154" s="485"/>
      <c r="T154" s="485"/>
      <c r="U154" s="486"/>
      <c r="V154" s="473"/>
      <c r="W154" s="218"/>
      <c r="X154" s="218"/>
      <c r="Y154" s="218"/>
      <c r="Z154" s="218"/>
      <c r="AA154" s="460"/>
    </row>
    <row r="155" spans="1:27" ht="9.75" customHeight="1">
      <c r="A155" s="520"/>
      <c r="B155" s="521"/>
      <c r="C155" s="521"/>
      <c r="D155" s="521"/>
      <c r="E155" s="521"/>
      <c r="F155" s="521"/>
      <c r="G155" s="521"/>
      <c r="H155" s="521"/>
      <c r="I155" s="524"/>
      <c r="J155" s="65">
        <f>$J$45</f>
        <v>0</v>
      </c>
      <c r="K155" s="66"/>
      <c r="L155" s="67"/>
      <c r="M155" s="29"/>
      <c r="N155" s="474"/>
      <c r="O155" s="230"/>
      <c r="P155" s="230"/>
      <c r="Q155" s="461"/>
      <c r="R155" s="487"/>
      <c r="S155" s="487"/>
      <c r="T155" s="487"/>
      <c r="U155" s="488"/>
      <c r="V155" s="474"/>
      <c r="W155" s="230"/>
      <c r="X155" s="230"/>
      <c r="Y155" s="230"/>
      <c r="Z155" s="230"/>
      <c r="AA155" s="461"/>
    </row>
    <row r="156" spans="1:27" ht="9.75" customHeight="1">
      <c r="A156" s="520">
        <f>$A$46</f>
        <v>0</v>
      </c>
      <c r="B156" s="521"/>
      <c r="C156" s="521"/>
      <c r="D156" s="521"/>
      <c r="E156" s="521"/>
      <c r="F156" s="521"/>
      <c r="G156" s="521"/>
      <c r="H156" s="521"/>
      <c r="I156" s="524"/>
      <c r="J156" s="65"/>
      <c r="K156" s="66"/>
      <c r="L156" s="6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4"/>
      <c r="X156" s="24"/>
      <c r="Y156" s="24"/>
      <c r="Z156" s="24"/>
      <c r="AA156" s="29"/>
    </row>
    <row r="157" spans="1:27" ht="9.75" customHeight="1">
      <c r="A157" s="520"/>
      <c r="B157" s="521"/>
      <c r="C157" s="521"/>
      <c r="D157" s="521"/>
      <c r="E157" s="521"/>
      <c r="F157" s="521"/>
      <c r="G157" s="521"/>
      <c r="H157" s="521"/>
      <c r="I157" s="524"/>
      <c r="J157" s="64" t="s">
        <v>22</v>
      </c>
      <c r="K157" s="22"/>
      <c r="L157" s="33"/>
      <c r="M157" s="29"/>
      <c r="N157" s="29"/>
      <c r="O157" s="29"/>
      <c r="P157" s="29"/>
      <c r="Q157" s="29"/>
      <c r="R157" s="489" t="s">
        <v>48</v>
      </c>
      <c r="S157" s="489"/>
      <c r="T157" s="489" t="s">
        <v>47</v>
      </c>
      <c r="U157" s="489"/>
      <c r="V157" s="489" t="s">
        <v>46</v>
      </c>
      <c r="W157" s="489"/>
      <c r="X157" s="489" t="s">
        <v>45</v>
      </c>
      <c r="Y157" s="489"/>
      <c r="Z157" s="489" t="s">
        <v>44</v>
      </c>
      <c r="AA157" s="489"/>
    </row>
    <row r="158" spans="1:27" ht="9.75" customHeight="1">
      <c r="A158" s="520">
        <f>$A$48</f>
        <v>0</v>
      </c>
      <c r="B158" s="521"/>
      <c r="C158" s="521"/>
      <c r="D158" s="521"/>
      <c r="E158" s="521"/>
      <c r="F158" s="521"/>
      <c r="G158" s="521"/>
      <c r="H158" s="521"/>
      <c r="I158" s="62"/>
      <c r="J158" s="64"/>
      <c r="K158" s="22"/>
      <c r="L158" s="33"/>
      <c r="M158" s="29"/>
      <c r="N158" s="29"/>
      <c r="O158" s="29"/>
      <c r="P158" s="29"/>
      <c r="Q158" s="29"/>
      <c r="R158" s="489"/>
      <c r="S158" s="489"/>
      <c r="T158" s="489"/>
      <c r="U158" s="489"/>
      <c r="V158" s="489"/>
      <c r="W158" s="489"/>
      <c r="X158" s="489"/>
      <c r="Y158" s="489"/>
      <c r="Z158" s="489"/>
      <c r="AA158" s="489"/>
    </row>
    <row r="159" spans="1:27" ht="9.75" customHeight="1">
      <c r="A159" s="520"/>
      <c r="B159" s="521"/>
      <c r="C159" s="521"/>
      <c r="D159" s="521"/>
      <c r="E159" s="521"/>
      <c r="F159" s="521"/>
      <c r="G159" s="521"/>
      <c r="H159" s="521"/>
      <c r="I159" s="62"/>
      <c r="J159" s="65">
        <f>$J$49</f>
        <v>0</v>
      </c>
      <c r="K159" s="66"/>
      <c r="L159" s="67"/>
      <c r="M159" s="29"/>
      <c r="N159" s="29"/>
      <c r="O159" s="29"/>
      <c r="P159" s="29"/>
      <c r="Q159" s="24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</row>
    <row r="160" spans="1:27" ht="9.75" customHeight="1" thickBot="1">
      <c r="A160" s="522"/>
      <c r="B160" s="523"/>
      <c r="C160" s="523"/>
      <c r="D160" s="523"/>
      <c r="E160" s="523"/>
      <c r="F160" s="523"/>
      <c r="G160" s="523"/>
      <c r="H160" s="523"/>
      <c r="I160" s="63"/>
      <c r="J160" s="68"/>
      <c r="K160" s="69"/>
      <c r="L160" s="70"/>
      <c r="M160" s="29"/>
      <c r="N160" s="29"/>
      <c r="O160" s="29"/>
      <c r="P160" s="29"/>
      <c r="Q160" s="24"/>
      <c r="R160" s="443"/>
      <c r="S160" s="443"/>
      <c r="T160" s="443"/>
      <c r="U160" s="443"/>
      <c r="V160" s="443"/>
      <c r="W160" s="443"/>
      <c r="X160" s="443"/>
      <c r="Y160" s="443"/>
      <c r="Z160" s="443"/>
      <c r="AA160" s="443"/>
    </row>
    <row r="161" spans="1:27" ht="9.75" customHeight="1" thickTop="1">
      <c r="A161" s="490" t="s">
        <v>24</v>
      </c>
      <c r="B161" s="493">
        <f>$B$51</f>
        <v>0</v>
      </c>
      <c r="C161" s="494"/>
      <c r="D161" s="494"/>
      <c r="E161" s="497" t="str">
        <f>$E$51</f>
        <v>銀行
金庫・組合</v>
      </c>
      <c r="F161" s="498"/>
      <c r="G161" s="65">
        <f>$G$51</f>
        <v>0</v>
      </c>
      <c r="H161" s="501"/>
      <c r="I161" s="504" t="s">
        <v>23</v>
      </c>
      <c r="J161" s="34" t="s">
        <v>28</v>
      </c>
      <c r="K161" s="35"/>
      <c r="L161" s="36"/>
      <c r="M161" s="29"/>
      <c r="N161" s="29"/>
      <c r="O161" s="29"/>
      <c r="P161" s="29"/>
      <c r="Q161" s="24"/>
      <c r="R161" s="443"/>
      <c r="S161" s="443"/>
      <c r="T161" s="443"/>
      <c r="U161" s="443"/>
      <c r="V161" s="443"/>
      <c r="W161" s="443"/>
      <c r="X161" s="443"/>
      <c r="Y161" s="443"/>
      <c r="Z161" s="443"/>
      <c r="AA161" s="443"/>
    </row>
    <row r="162" spans="1:27" ht="9.75" customHeight="1">
      <c r="A162" s="491"/>
      <c r="B162" s="495"/>
      <c r="C162" s="496"/>
      <c r="D162" s="496"/>
      <c r="E162" s="499"/>
      <c r="F162" s="500"/>
      <c r="G162" s="502"/>
      <c r="H162" s="503"/>
      <c r="I162" s="505"/>
      <c r="J162" s="506">
        <f>$J$52</f>
        <v>0</v>
      </c>
      <c r="K162" s="507"/>
      <c r="L162" s="508"/>
      <c r="M162" s="29"/>
      <c r="N162" s="29"/>
      <c r="O162" s="29"/>
      <c r="P162" s="29"/>
      <c r="Q162" s="24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</row>
    <row r="163" spans="1:27" ht="9.75" customHeight="1">
      <c r="A163" s="491"/>
      <c r="B163" s="511" t="s">
        <v>25</v>
      </c>
      <c r="C163" s="512"/>
      <c r="D163" s="512"/>
      <c r="E163" s="512"/>
      <c r="F163" s="512"/>
      <c r="G163" s="512"/>
      <c r="H163" s="512"/>
      <c r="I163" s="513"/>
      <c r="J163" s="502"/>
      <c r="K163" s="509"/>
      <c r="L163" s="510"/>
      <c r="M163" s="29"/>
      <c r="N163" s="29"/>
      <c r="O163" s="29"/>
      <c r="P163" s="29"/>
      <c r="Q163" s="24"/>
      <c r="R163" s="443"/>
      <c r="S163" s="443"/>
      <c r="T163" s="443"/>
      <c r="U163" s="443"/>
      <c r="V163" s="443"/>
      <c r="W163" s="443"/>
      <c r="X163" s="443"/>
      <c r="Y163" s="443"/>
      <c r="Z163" s="443"/>
      <c r="AA163" s="443"/>
    </row>
    <row r="164" spans="1:27" ht="9.75" customHeight="1">
      <c r="A164" s="491"/>
      <c r="B164" s="514">
        <f>$B$54</f>
        <v>0</v>
      </c>
      <c r="C164" s="515"/>
      <c r="D164" s="515"/>
      <c r="E164" s="515"/>
      <c r="F164" s="515"/>
      <c r="G164" s="515"/>
      <c r="H164" s="515"/>
      <c r="I164" s="515"/>
      <c r="J164" s="515"/>
      <c r="K164" s="515"/>
      <c r="L164" s="516"/>
      <c r="M164" s="29"/>
      <c r="N164" s="29"/>
      <c r="O164" s="29"/>
      <c r="P164" s="29"/>
      <c r="Q164" s="24"/>
      <c r="R164" s="24"/>
      <c r="S164" s="24"/>
      <c r="T164" s="24"/>
      <c r="U164" s="526" t="s">
        <v>52</v>
      </c>
      <c r="V164" s="526"/>
      <c r="W164" s="526"/>
      <c r="X164" s="526"/>
      <c r="Y164" s="526"/>
      <c r="Z164" s="526"/>
      <c r="AA164" s="526"/>
    </row>
    <row r="165" spans="1:27" ht="9.75" customHeight="1" thickBot="1">
      <c r="A165" s="492"/>
      <c r="B165" s="517"/>
      <c r="C165" s="518"/>
      <c r="D165" s="518"/>
      <c r="E165" s="518"/>
      <c r="F165" s="518"/>
      <c r="G165" s="518"/>
      <c r="H165" s="518"/>
      <c r="I165" s="518"/>
      <c r="J165" s="518"/>
      <c r="K165" s="518"/>
      <c r="L165" s="519"/>
      <c r="M165" s="22"/>
      <c r="N165" s="22"/>
      <c r="O165" s="22"/>
      <c r="P165" s="22"/>
      <c r="Q165" s="24"/>
      <c r="R165" s="24"/>
      <c r="S165" s="24"/>
      <c r="T165" s="24"/>
      <c r="U165" s="527"/>
      <c r="V165" s="527"/>
      <c r="W165" s="527"/>
      <c r="X165" s="527"/>
      <c r="Y165" s="527"/>
      <c r="Z165" s="527"/>
      <c r="AA165" s="527"/>
    </row>
  </sheetData>
  <sheetProtection password="97C8" sheet="1" objects="1" scenarios="1" formatCells="0"/>
  <mergeCells count="322">
    <mergeCell ref="A97:E98"/>
    <mergeCell ref="F97:F98"/>
    <mergeCell ref="G97:I98"/>
    <mergeCell ref="A90:D92"/>
    <mergeCell ref="E90:H92"/>
    <mergeCell ref="I90:L92"/>
    <mergeCell ref="J102:J103"/>
    <mergeCell ref="J104:L105"/>
    <mergeCell ref="A93:D95"/>
    <mergeCell ref="E93:H95"/>
    <mergeCell ref="I93:L95"/>
    <mergeCell ref="A99:I100"/>
    <mergeCell ref="A101:I102"/>
    <mergeCell ref="K77:L79"/>
    <mergeCell ref="A83:D85"/>
    <mergeCell ref="E83:H85"/>
    <mergeCell ref="A87:D89"/>
    <mergeCell ref="E87:H89"/>
    <mergeCell ref="I87:L89"/>
    <mergeCell ref="A46:I47"/>
    <mergeCell ref="A48:H50"/>
    <mergeCell ref="K83:L85"/>
    <mergeCell ref="A80:D82"/>
    <mergeCell ref="E80:H82"/>
    <mergeCell ref="I80:J82"/>
    <mergeCell ref="K80:L82"/>
    <mergeCell ref="A77:D79"/>
    <mergeCell ref="E77:H79"/>
    <mergeCell ref="I77:J79"/>
    <mergeCell ref="F42:F43"/>
    <mergeCell ref="A63:D65"/>
    <mergeCell ref="E63:L65"/>
    <mergeCell ref="A66:D68"/>
    <mergeCell ref="E66:G68"/>
    <mergeCell ref="H66:H68"/>
    <mergeCell ref="I66:K68"/>
    <mergeCell ref="L66:L68"/>
    <mergeCell ref="A59:I60"/>
    <mergeCell ref="A44:I45"/>
    <mergeCell ref="A51:A55"/>
    <mergeCell ref="G51:H52"/>
    <mergeCell ref="E51:F52"/>
    <mergeCell ref="B53:I53"/>
    <mergeCell ref="B51:D52"/>
    <mergeCell ref="I51:I52"/>
    <mergeCell ref="J43:J44"/>
    <mergeCell ref="K25:L27"/>
    <mergeCell ref="K28:L30"/>
    <mergeCell ref="N14:O15"/>
    <mergeCell ref="I32:L34"/>
    <mergeCell ref="B54:L55"/>
    <mergeCell ref="J45:L46"/>
    <mergeCell ref="J49:L50"/>
    <mergeCell ref="I38:L40"/>
    <mergeCell ref="J47:J48"/>
    <mergeCell ref="X4:X5"/>
    <mergeCell ref="N11:S12"/>
    <mergeCell ref="A25:D27"/>
    <mergeCell ref="A28:D30"/>
    <mergeCell ref="I19:L21"/>
    <mergeCell ref="K22:L24"/>
    <mergeCell ref="E25:H27"/>
    <mergeCell ref="I15:I17"/>
    <mergeCell ref="K15:L17"/>
    <mergeCell ref="I28:J30"/>
    <mergeCell ref="Y1:AA2"/>
    <mergeCell ref="E11:G13"/>
    <mergeCell ref="E8:L10"/>
    <mergeCell ref="J15:J17"/>
    <mergeCell ref="A8:D10"/>
    <mergeCell ref="R14:AA17"/>
    <mergeCell ref="P14:Q15"/>
    <mergeCell ref="N16:Q17"/>
    <mergeCell ref="L11:L13"/>
    <mergeCell ref="I11:K13"/>
    <mergeCell ref="W1:X2"/>
    <mergeCell ref="W4:W5"/>
    <mergeCell ref="H11:H13"/>
    <mergeCell ref="I22:J24"/>
    <mergeCell ref="K1:R3"/>
    <mergeCell ref="A22:D24"/>
    <mergeCell ref="E19:H21"/>
    <mergeCell ref="E22:H24"/>
    <mergeCell ref="E15:E17"/>
    <mergeCell ref="A15:A17"/>
    <mergeCell ref="A4:I5"/>
    <mergeCell ref="A42:E43"/>
    <mergeCell ref="G42:I43"/>
    <mergeCell ref="A38:D40"/>
    <mergeCell ref="E38:H40"/>
    <mergeCell ref="I25:J27"/>
    <mergeCell ref="I35:L37"/>
    <mergeCell ref="A35:D37"/>
    <mergeCell ref="E32:H34"/>
    <mergeCell ref="E35:H37"/>
    <mergeCell ref="Y4:Y5"/>
    <mergeCell ref="Z4:Z5"/>
    <mergeCell ref="AA4:AA5"/>
    <mergeCell ref="Y56:AA57"/>
    <mergeCell ref="Y59:Y60"/>
    <mergeCell ref="Z59:Z60"/>
    <mergeCell ref="AA59:AA60"/>
    <mergeCell ref="A32:D34"/>
    <mergeCell ref="E28:H30"/>
    <mergeCell ref="A11:D13"/>
    <mergeCell ref="A19:D21"/>
    <mergeCell ref="R77:U79"/>
    <mergeCell ref="R80:U82"/>
    <mergeCell ref="K56:R58"/>
    <mergeCell ref="F15:H17"/>
    <mergeCell ref="B15:D17"/>
    <mergeCell ref="J52:L53"/>
    <mergeCell ref="U54:AA55"/>
    <mergeCell ref="W74:AA75"/>
    <mergeCell ref="W59:W60"/>
    <mergeCell ref="X59:X60"/>
    <mergeCell ref="N71:Q72"/>
    <mergeCell ref="N74:Q76"/>
    <mergeCell ref="N69:O70"/>
    <mergeCell ref="P69:Q70"/>
    <mergeCell ref="N66:S67"/>
    <mergeCell ref="W56:X57"/>
    <mergeCell ref="R69:AA72"/>
    <mergeCell ref="N77:Q79"/>
    <mergeCell ref="N80:Q82"/>
    <mergeCell ref="R74:U76"/>
    <mergeCell ref="Y76:AA77"/>
    <mergeCell ref="Y78:AA79"/>
    <mergeCell ref="Y80:AA81"/>
    <mergeCell ref="Y82:AA83"/>
    <mergeCell ref="W87:Z89"/>
    <mergeCell ref="U87:U89"/>
    <mergeCell ref="N87:N89"/>
    <mergeCell ref="N83:Q85"/>
    <mergeCell ref="R87:R89"/>
    <mergeCell ref="R83:U85"/>
    <mergeCell ref="Y84:AA85"/>
    <mergeCell ref="R91:U92"/>
    <mergeCell ref="W76:X77"/>
    <mergeCell ref="W78:X79"/>
    <mergeCell ref="W80:X81"/>
    <mergeCell ref="W82:X83"/>
    <mergeCell ref="S87:T89"/>
    <mergeCell ref="W84:X85"/>
    <mergeCell ref="V91:AA92"/>
    <mergeCell ref="V87:V89"/>
    <mergeCell ref="AA87:AA89"/>
    <mergeCell ref="N95:Q96"/>
    <mergeCell ref="N97:Q98"/>
    <mergeCell ref="N99:Q100"/>
    <mergeCell ref="R104:S108"/>
    <mergeCell ref="U4:V5"/>
    <mergeCell ref="U59:V60"/>
    <mergeCell ref="O87:P89"/>
    <mergeCell ref="Q87:Q89"/>
    <mergeCell ref="N91:Q92"/>
    <mergeCell ref="N93:Q94"/>
    <mergeCell ref="J98:J99"/>
    <mergeCell ref="J100:L101"/>
    <mergeCell ref="T104:U108"/>
    <mergeCell ref="V95:AA96"/>
    <mergeCell ref="V97:AA98"/>
    <mergeCell ref="T102:U103"/>
    <mergeCell ref="V99:AA100"/>
    <mergeCell ref="Z102:AA103"/>
    <mergeCell ref="V102:W103"/>
    <mergeCell ref="X102:Y103"/>
    <mergeCell ref="R93:U94"/>
    <mergeCell ref="R95:U96"/>
    <mergeCell ref="R97:U98"/>
    <mergeCell ref="V104:W108"/>
    <mergeCell ref="X104:Y108"/>
    <mergeCell ref="R102:S103"/>
    <mergeCell ref="R99:U100"/>
    <mergeCell ref="V93:AA94"/>
    <mergeCell ref="U109:AA110"/>
    <mergeCell ref="K111:R113"/>
    <mergeCell ref="W111:X112"/>
    <mergeCell ref="Y111:AA112"/>
    <mergeCell ref="B108:I108"/>
    <mergeCell ref="Z104:AA108"/>
    <mergeCell ref="B109:L110"/>
    <mergeCell ref="A103:H105"/>
    <mergeCell ref="A106:A110"/>
    <mergeCell ref="B106:D107"/>
    <mergeCell ref="E106:F107"/>
    <mergeCell ref="G106:H107"/>
    <mergeCell ref="I106:I107"/>
    <mergeCell ref="J107:L108"/>
    <mergeCell ref="N124:O125"/>
    <mergeCell ref="P124:Q125"/>
    <mergeCell ref="R124:AA127"/>
    <mergeCell ref="E125:E127"/>
    <mergeCell ref="F125:H127"/>
    <mergeCell ref="Y114:Y115"/>
    <mergeCell ref="Z114:Z115"/>
    <mergeCell ref="H121:H123"/>
    <mergeCell ref="I121:K123"/>
    <mergeCell ref="L121:L123"/>
    <mergeCell ref="X114:X115"/>
    <mergeCell ref="A114:I115"/>
    <mergeCell ref="W114:W115"/>
    <mergeCell ref="A118:D120"/>
    <mergeCell ref="E118:L120"/>
    <mergeCell ref="N121:S122"/>
    <mergeCell ref="U114:V115"/>
    <mergeCell ref="W131:X132"/>
    <mergeCell ref="Y131:AA132"/>
    <mergeCell ref="A132:D134"/>
    <mergeCell ref="AA114:AA115"/>
    <mergeCell ref="I125:I127"/>
    <mergeCell ref="J125:J127"/>
    <mergeCell ref="K125:L127"/>
    <mergeCell ref="N126:Q127"/>
    <mergeCell ref="A121:D123"/>
    <mergeCell ref="E121:G123"/>
    <mergeCell ref="N132:Q134"/>
    <mergeCell ref="R132:U134"/>
    <mergeCell ref="W133:X134"/>
    <mergeCell ref="Y133:AA134"/>
    <mergeCell ref="A129:D131"/>
    <mergeCell ref="E129:H131"/>
    <mergeCell ref="I129:L131"/>
    <mergeCell ref="N129:Q131"/>
    <mergeCell ref="R129:U131"/>
    <mergeCell ref="W129:AA130"/>
    <mergeCell ref="N135:Q137"/>
    <mergeCell ref="R135:U137"/>
    <mergeCell ref="W135:X136"/>
    <mergeCell ref="Y135:AA136"/>
    <mergeCell ref="W137:X138"/>
    <mergeCell ref="Y137:AA138"/>
    <mergeCell ref="N138:Q140"/>
    <mergeCell ref="R138:U140"/>
    <mergeCell ref="W139:X140"/>
    <mergeCell ref="Y139:AA140"/>
    <mergeCell ref="S142:T144"/>
    <mergeCell ref="U142:U144"/>
    <mergeCell ref="A138:D140"/>
    <mergeCell ref="E138:H140"/>
    <mergeCell ref="I138:J140"/>
    <mergeCell ref="K138:L140"/>
    <mergeCell ref="A142:D144"/>
    <mergeCell ref="V146:AA147"/>
    <mergeCell ref="A148:D150"/>
    <mergeCell ref="E148:H150"/>
    <mergeCell ref="I148:L150"/>
    <mergeCell ref="N148:Q149"/>
    <mergeCell ref="R148:U149"/>
    <mergeCell ref="V148:AA149"/>
    <mergeCell ref="V150:AA151"/>
    <mergeCell ref="N150:Q151"/>
    <mergeCell ref="R150:U151"/>
    <mergeCell ref="A145:D147"/>
    <mergeCell ref="E145:H147"/>
    <mergeCell ref="I145:L147"/>
    <mergeCell ref="N146:Q147"/>
    <mergeCell ref="R146:U147"/>
    <mergeCell ref="I83:J85"/>
    <mergeCell ref="A125:A127"/>
    <mergeCell ref="B125:D127"/>
    <mergeCell ref="V142:V144"/>
    <mergeCell ref="W142:Z144"/>
    <mergeCell ref="AA142:AA144"/>
    <mergeCell ref="N142:N144"/>
    <mergeCell ref="O142:P144"/>
    <mergeCell ref="Q142:Q144"/>
    <mergeCell ref="R142:R144"/>
    <mergeCell ref="K70:L72"/>
    <mergeCell ref="A74:D76"/>
    <mergeCell ref="E74:H76"/>
    <mergeCell ref="I74:L76"/>
    <mergeCell ref="I70:I72"/>
    <mergeCell ref="J70:J72"/>
    <mergeCell ref="A70:A72"/>
    <mergeCell ref="B70:D72"/>
    <mergeCell ref="F152:F153"/>
    <mergeCell ref="A135:D137"/>
    <mergeCell ref="E135:H137"/>
    <mergeCell ref="I135:J137"/>
    <mergeCell ref="K135:L137"/>
    <mergeCell ref="E132:H134"/>
    <mergeCell ref="G152:I153"/>
    <mergeCell ref="E70:E72"/>
    <mergeCell ref="F70:H72"/>
    <mergeCell ref="J155:L156"/>
    <mergeCell ref="J157:J158"/>
    <mergeCell ref="E142:H144"/>
    <mergeCell ref="I142:L144"/>
    <mergeCell ref="I132:J134"/>
    <mergeCell ref="K132:L134"/>
    <mergeCell ref="A152:E153"/>
    <mergeCell ref="A154:I155"/>
    <mergeCell ref="A156:I157"/>
    <mergeCell ref="A158:H160"/>
    <mergeCell ref="R157:S158"/>
    <mergeCell ref="R154:U155"/>
    <mergeCell ref="V154:AA155"/>
    <mergeCell ref="N152:Q153"/>
    <mergeCell ref="R152:U153"/>
    <mergeCell ref="V152:AA153"/>
    <mergeCell ref="J153:J154"/>
    <mergeCell ref="N154:Q155"/>
    <mergeCell ref="T157:U158"/>
    <mergeCell ref="V157:W158"/>
    <mergeCell ref="X157:Y158"/>
    <mergeCell ref="Z157:AA158"/>
    <mergeCell ref="B164:L165"/>
    <mergeCell ref="R159:S163"/>
    <mergeCell ref="T159:U163"/>
    <mergeCell ref="V159:W163"/>
    <mergeCell ref="X159:Y163"/>
    <mergeCell ref="Z159:AA163"/>
    <mergeCell ref="J159:L160"/>
    <mergeCell ref="U164:AA165"/>
    <mergeCell ref="A161:A165"/>
    <mergeCell ref="B161:D162"/>
    <mergeCell ref="E161:F162"/>
    <mergeCell ref="G161:H162"/>
    <mergeCell ref="I161:I162"/>
    <mergeCell ref="J162:L163"/>
    <mergeCell ref="B163:I163"/>
  </mergeCells>
  <conditionalFormatting sqref="I22 I25 I28:J30">
    <cfRule type="cellIs" priority="1" dxfId="2" operator="lessThan" stopIfTrue="1">
      <formula>1</formula>
    </cfRule>
  </conditionalFormatting>
  <dataValidations count="3">
    <dataValidation type="list" allowBlank="1" showInputMessage="1" showErrorMessage="1" sqref="E11:G13">
      <formula1>部署</formula1>
    </dataValidation>
    <dataValidation type="list" allowBlank="1" showInputMessage="1" showErrorMessage="1" sqref="B15:D17">
      <formula1>取極</formula1>
    </dataValidation>
    <dataValidation type="list" allowBlank="1" showInputMessage="1" showErrorMessage="1" sqref="E51:F52">
      <formula1>金融</formula1>
    </dataValidation>
  </dataValidations>
  <printOptions horizontalCentered="1"/>
  <pageMargins left="0.5905511811023623" right="0.5905511811023623" top="0.7874015748031497" bottom="0.3937007874015748" header="0.5905511811023623" footer="0.1968503937007874"/>
  <pageSetup blackAndWhite="1" horizontalDpi="600" verticalDpi="600" orientation="landscape" paperSize="9" r:id="rId2"/>
  <headerFooter alignWithMargins="0">
    <oddFooter>&amp;R近藤建設工業株式会社　2018.5作成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view="pageBreakPreview" zoomScale="75" zoomScaleNormal="75" zoomScaleSheetLayoutView="75" zoomScalePageLayoutView="0" workbookViewId="0" topLeftCell="A1">
      <selection activeCell="D4" sqref="D4"/>
    </sheetView>
  </sheetViews>
  <sheetFormatPr defaultColWidth="9.00390625" defaultRowHeight="19.5" customHeight="1"/>
  <cols>
    <col min="1" max="1" width="6.625" style="38" customWidth="1"/>
    <col min="2" max="2" width="36.75390625" style="38" customWidth="1"/>
    <col min="3" max="3" width="25.75390625" style="38" customWidth="1"/>
    <col min="4" max="4" width="13.875" style="38" customWidth="1"/>
    <col min="5" max="5" width="9.125" style="51" customWidth="1"/>
    <col min="6" max="6" width="18.75390625" style="38" customWidth="1"/>
    <col min="7" max="7" width="18.375" style="38" customWidth="1"/>
    <col min="8" max="8" width="19.00390625" style="38" customWidth="1"/>
    <col min="9" max="16384" width="9.125" style="38" customWidth="1"/>
  </cols>
  <sheetData>
    <row r="1" spans="1:8" ht="19.5" customHeight="1">
      <c r="A1" s="37" t="s">
        <v>77</v>
      </c>
      <c r="B1" s="37" t="s">
        <v>70</v>
      </c>
      <c r="C1" s="37" t="s">
        <v>71</v>
      </c>
      <c r="D1" s="37" t="s">
        <v>72</v>
      </c>
      <c r="E1" s="37" t="s">
        <v>73</v>
      </c>
      <c r="F1" s="37" t="s">
        <v>74</v>
      </c>
      <c r="G1" s="37" t="s">
        <v>75</v>
      </c>
      <c r="H1" s="37" t="s">
        <v>76</v>
      </c>
    </row>
    <row r="2" spans="1:8" ht="19.5" customHeight="1">
      <c r="A2" s="39"/>
      <c r="B2" s="39"/>
      <c r="C2" s="39"/>
      <c r="D2" s="40"/>
      <c r="E2" s="41"/>
      <c r="F2" s="42"/>
      <c r="G2" s="42"/>
      <c r="H2" s="39"/>
    </row>
    <row r="3" spans="1:8" ht="19.5" customHeight="1">
      <c r="A3" s="43"/>
      <c r="B3" s="43"/>
      <c r="C3" s="43"/>
      <c r="D3" s="44"/>
      <c r="E3" s="45"/>
      <c r="F3" s="46"/>
      <c r="G3" s="46"/>
      <c r="H3" s="43"/>
    </row>
    <row r="4" spans="1:8" ht="19.5" customHeight="1">
      <c r="A4" s="43"/>
      <c r="B4" s="43"/>
      <c r="C4" s="43"/>
      <c r="D4" s="44"/>
      <c r="E4" s="45"/>
      <c r="F4" s="46"/>
      <c r="G4" s="46"/>
      <c r="H4" s="43"/>
    </row>
    <row r="5" spans="1:8" ht="19.5" customHeight="1">
      <c r="A5" s="43"/>
      <c r="B5" s="43"/>
      <c r="C5" s="43"/>
      <c r="D5" s="44"/>
      <c r="E5" s="45"/>
      <c r="F5" s="46"/>
      <c r="G5" s="46"/>
      <c r="H5" s="43"/>
    </row>
    <row r="6" spans="1:8" ht="19.5" customHeight="1">
      <c r="A6" s="43"/>
      <c r="B6" s="43"/>
      <c r="C6" s="43"/>
      <c r="D6" s="44"/>
      <c r="E6" s="45"/>
      <c r="F6" s="46"/>
      <c r="G6" s="46"/>
      <c r="H6" s="43"/>
    </row>
    <row r="7" spans="1:8" ht="19.5" customHeight="1">
      <c r="A7" s="43"/>
      <c r="B7" s="43"/>
      <c r="C7" s="43"/>
      <c r="D7" s="44"/>
      <c r="E7" s="45"/>
      <c r="F7" s="46"/>
      <c r="G7" s="46"/>
      <c r="H7" s="43"/>
    </row>
    <row r="8" spans="1:8" ht="19.5" customHeight="1">
      <c r="A8" s="43"/>
      <c r="B8" s="43"/>
      <c r="C8" s="43"/>
      <c r="D8" s="44"/>
      <c r="E8" s="45"/>
      <c r="F8" s="46"/>
      <c r="G8" s="46"/>
      <c r="H8" s="43"/>
    </row>
    <row r="9" spans="1:8" ht="19.5" customHeight="1">
      <c r="A9" s="43"/>
      <c r="B9" s="43"/>
      <c r="C9" s="43"/>
      <c r="D9" s="44"/>
      <c r="E9" s="45"/>
      <c r="F9" s="46"/>
      <c r="G9" s="46"/>
      <c r="H9" s="43"/>
    </row>
    <row r="10" spans="1:8" ht="19.5" customHeight="1">
      <c r="A10" s="43"/>
      <c r="B10" s="43"/>
      <c r="C10" s="43"/>
      <c r="D10" s="44"/>
      <c r="E10" s="45"/>
      <c r="F10" s="46"/>
      <c r="G10" s="46"/>
      <c r="H10" s="43"/>
    </row>
    <row r="11" spans="1:8" ht="19.5" customHeight="1">
      <c r="A11" s="43"/>
      <c r="B11" s="43"/>
      <c r="C11" s="43"/>
      <c r="D11" s="44"/>
      <c r="E11" s="45"/>
      <c r="F11" s="46"/>
      <c r="G11" s="46"/>
      <c r="H11" s="43"/>
    </row>
    <row r="12" spans="1:8" ht="19.5" customHeight="1">
      <c r="A12" s="43"/>
      <c r="B12" s="43"/>
      <c r="C12" s="43"/>
      <c r="D12" s="44"/>
      <c r="E12" s="45"/>
      <c r="F12" s="46"/>
      <c r="G12" s="46"/>
      <c r="H12" s="43"/>
    </row>
    <row r="13" spans="1:8" ht="19.5" customHeight="1">
      <c r="A13" s="43"/>
      <c r="B13" s="43"/>
      <c r="C13" s="43"/>
      <c r="D13" s="44"/>
      <c r="E13" s="45"/>
      <c r="F13" s="46"/>
      <c r="G13" s="46"/>
      <c r="H13" s="43"/>
    </row>
    <row r="14" spans="1:8" ht="19.5" customHeight="1">
      <c r="A14" s="43"/>
      <c r="B14" s="43"/>
      <c r="C14" s="43"/>
      <c r="D14" s="44"/>
      <c r="E14" s="45"/>
      <c r="F14" s="46"/>
      <c r="G14" s="46"/>
      <c r="H14" s="43"/>
    </row>
    <row r="15" spans="1:8" ht="19.5" customHeight="1">
      <c r="A15" s="43"/>
      <c r="B15" s="43"/>
      <c r="C15" s="43"/>
      <c r="D15" s="44"/>
      <c r="E15" s="45"/>
      <c r="F15" s="46"/>
      <c r="G15" s="46"/>
      <c r="H15" s="43"/>
    </row>
    <row r="16" spans="1:8" ht="19.5" customHeight="1">
      <c r="A16" s="43"/>
      <c r="B16" s="43"/>
      <c r="C16" s="43"/>
      <c r="D16" s="44"/>
      <c r="E16" s="45"/>
      <c r="F16" s="46"/>
      <c r="G16" s="46"/>
      <c r="H16" s="43"/>
    </row>
    <row r="17" spans="1:8" ht="19.5" customHeight="1">
      <c r="A17" s="43"/>
      <c r="B17" s="43"/>
      <c r="C17" s="43"/>
      <c r="D17" s="44"/>
      <c r="E17" s="45"/>
      <c r="F17" s="46"/>
      <c r="G17" s="46"/>
      <c r="H17" s="43"/>
    </row>
    <row r="18" spans="1:8" ht="19.5" customHeight="1">
      <c r="A18" s="43"/>
      <c r="B18" s="43"/>
      <c r="C18" s="43"/>
      <c r="D18" s="44"/>
      <c r="E18" s="45"/>
      <c r="F18" s="46"/>
      <c r="G18" s="46"/>
      <c r="H18" s="43"/>
    </row>
    <row r="19" spans="1:8" ht="19.5" customHeight="1">
      <c r="A19" s="43"/>
      <c r="B19" s="43"/>
      <c r="C19" s="43"/>
      <c r="D19" s="44"/>
      <c r="E19" s="45"/>
      <c r="F19" s="46"/>
      <c r="G19" s="46"/>
      <c r="H19" s="43"/>
    </row>
    <row r="20" spans="1:8" ht="19.5" customHeight="1">
      <c r="A20" s="43"/>
      <c r="B20" s="43"/>
      <c r="C20" s="43"/>
      <c r="D20" s="44"/>
      <c r="E20" s="45"/>
      <c r="F20" s="46"/>
      <c r="G20" s="46"/>
      <c r="H20" s="43"/>
    </row>
    <row r="21" spans="1:8" ht="19.5" customHeight="1">
      <c r="A21" s="43"/>
      <c r="B21" s="43"/>
      <c r="C21" s="43"/>
      <c r="D21" s="44"/>
      <c r="E21" s="45"/>
      <c r="F21" s="46"/>
      <c r="G21" s="46"/>
      <c r="H21" s="43"/>
    </row>
    <row r="22" spans="1:8" ht="19.5" customHeight="1">
      <c r="A22" s="43"/>
      <c r="B22" s="43"/>
      <c r="C22" s="43"/>
      <c r="D22" s="44"/>
      <c r="E22" s="45"/>
      <c r="F22" s="46"/>
      <c r="G22" s="46"/>
      <c r="H22" s="43"/>
    </row>
    <row r="23" spans="1:8" ht="19.5" customHeight="1">
      <c r="A23" s="43"/>
      <c r="B23" s="43"/>
      <c r="C23" s="43"/>
      <c r="D23" s="44"/>
      <c r="E23" s="45"/>
      <c r="F23" s="46"/>
      <c r="G23" s="46"/>
      <c r="H23" s="43"/>
    </row>
    <row r="24" spans="1:8" ht="19.5" customHeight="1">
      <c r="A24" s="43"/>
      <c r="B24" s="43"/>
      <c r="C24" s="43"/>
      <c r="D24" s="44"/>
      <c r="E24" s="45"/>
      <c r="F24" s="46"/>
      <c r="G24" s="46"/>
      <c r="H24" s="43"/>
    </row>
    <row r="25" spans="1:8" ht="19.5" customHeight="1">
      <c r="A25" s="43"/>
      <c r="B25" s="43"/>
      <c r="C25" s="43"/>
      <c r="D25" s="44"/>
      <c r="E25" s="45"/>
      <c r="F25" s="46"/>
      <c r="G25" s="46"/>
      <c r="H25" s="43"/>
    </row>
    <row r="26" spans="1:8" ht="19.5" customHeight="1">
      <c r="A26" s="43"/>
      <c r="B26" s="43"/>
      <c r="C26" s="43"/>
      <c r="D26" s="44"/>
      <c r="E26" s="45"/>
      <c r="F26" s="46"/>
      <c r="G26" s="46"/>
      <c r="H26" s="43"/>
    </row>
    <row r="27" spans="1:8" ht="19.5" customHeight="1">
      <c r="A27" s="43"/>
      <c r="B27" s="43"/>
      <c r="C27" s="43"/>
      <c r="D27" s="44"/>
      <c r="E27" s="45"/>
      <c r="F27" s="46"/>
      <c r="G27" s="46"/>
      <c r="H27" s="43"/>
    </row>
    <row r="28" spans="1:8" ht="19.5" customHeight="1">
      <c r="A28" s="43"/>
      <c r="B28" s="43"/>
      <c r="C28" s="43"/>
      <c r="D28" s="44"/>
      <c r="E28" s="45"/>
      <c r="F28" s="46"/>
      <c r="G28" s="46"/>
      <c r="H28" s="43"/>
    </row>
    <row r="29" spans="1:8" ht="19.5" customHeight="1">
      <c r="A29" s="43"/>
      <c r="B29" s="43"/>
      <c r="C29" s="43"/>
      <c r="D29" s="44"/>
      <c r="E29" s="45"/>
      <c r="F29" s="46"/>
      <c r="G29" s="46"/>
      <c r="H29" s="43"/>
    </row>
    <row r="30" spans="1:8" ht="19.5" customHeight="1">
      <c r="A30" s="43"/>
      <c r="B30" s="43"/>
      <c r="C30" s="43"/>
      <c r="D30" s="44"/>
      <c r="E30" s="45"/>
      <c r="F30" s="46"/>
      <c r="G30" s="46"/>
      <c r="H30" s="43"/>
    </row>
    <row r="31" spans="1:8" ht="19.5" customHeight="1">
      <c r="A31" s="43"/>
      <c r="B31" s="43"/>
      <c r="C31" s="43"/>
      <c r="D31" s="44"/>
      <c r="E31" s="45"/>
      <c r="F31" s="46"/>
      <c r="G31" s="46"/>
      <c r="H31" s="43"/>
    </row>
    <row r="32" spans="1:8" ht="19.5" customHeight="1">
      <c r="A32" s="43"/>
      <c r="B32" s="43"/>
      <c r="C32" s="43"/>
      <c r="D32" s="44"/>
      <c r="E32" s="45"/>
      <c r="F32" s="46"/>
      <c r="G32" s="46"/>
      <c r="H32" s="43"/>
    </row>
    <row r="33" spans="1:8" ht="19.5" customHeight="1">
      <c r="A33" s="43"/>
      <c r="B33" s="43"/>
      <c r="C33" s="43"/>
      <c r="D33" s="44"/>
      <c r="E33" s="45"/>
      <c r="F33" s="46"/>
      <c r="G33" s="46"/>
      <c r="H33" s="43"/>
    </row>
    <row r="34" spans="1:8" ht="19.5" customHeight="1">
      <c r="A34" s="43"/>
      <c r="B34" s="43"/>
      <c r="C34" s="43"/>
      <c r="D34" s="44"/>
      <c r="E34" s="45"/>
      <c r="F34" s="46"/>
      <c r="G34" s="46"/>
      <c r="H34" s="43"/>
    </row>
    <row r="35" spans="1:8" ht="19.5" customHeight="1">
      <c r="A35" s="43"/>
      <c r="B35" s="43"/>
      <c r="C35" s="43"/>
      <c r="D35" s="44"/>
      <c r="E35" s="45"/>
      <c r="F35" s="46"/>
      <c r="G35" s="46"/>
      <c r="H35" s="43"/>
    </row>
    <row r="36" spans="1:8" ht="19.5" customHeight="1">
      <c r="A36" s="43"/>
      <c r="B36" s="43"/>
      <c r="C36" s="43"/>
      <c r="D36" s="44"/>
      <c r="E36" s="45"/>
      <c r="F36" s="46"/>
      <c r="G36" s="46"/>
      <c r="H36" s="43"/>
    </row>
    <row r="37" spans="1:8" ht="19.5" customHeight="1">
      <c r="A37" s="43"/>
      <c r="B37" s="43"/>
      <c r="C37" s="43"/>
      <c r="D37" s="44"/>
      <c r="E37" s="45"/>
      <c r="F37" s="46"/>
      <c r="G37" s="46"/>
      <c r="H37" s="43"/>
    </row>
    <row r="38" spans="1:8" ht="19.5" customHeight="1">
      <c r="A38" s="43"/>
      <c r="B38" s="43"/>
      <c r="C38" s="43"/>
      <c r="D38" s="44"/>
      <c r="E38" s="45"/>
      <c r="F38" s="46"/>
      <c r="G38" s="46"/>
      <c r="H38" s="43"/>
    </row>
    <row r="39" spans="1:8" ht="19.5" customHeight="1">
      <c r="A39" s="43"/>
      <c r="B39" s="43"/>
      <c r="C39" s="43"/>
      <c r="D39" s="44"/>
      <c r="E39" s="45"/>
      <c r="F39" s="46"/>
      <c r="G39" s="46"/>
      <c r="H39" s="43"/>
    </row>
    <row r="40" spans="1:8" ht="19.5" customHeight="1">
      <c r="A40" s="43"/>
      <c r="B40" s="43"/>
      <c r="C40" s="43"/>
      <c r="D40" s="44"/>
      <c r="E40" s="45"/>
      <c r="F40" s="46"/>
      <c r="G40" s="46"/>
      <c r="H40" s="43"/>
    </row>
    <row r="41" spans="1:8" ht="19.5" customHeight="1">
      <c r="A41" s="43"/>
      <c r="B41" s="43"/>
      <c r="C41" s="43"/>
      <c r="D41" s="44"/>
      <c r="E41" s="45"/>
      <c r="F41" s="46"/>
      <c r="G41" s="46"/>
      <c r="H41" s="43"/>
    </row>
    <row r="42" spans="1:8" ht="19.5" customHeight="1">
      <c r="A42" s="43"/>
      <c r="B42" s="43"/>
      <c r="C42" s="43"/>
      <c r="D42" s="44"/>
      <c r="E42" s="45"/>
      <c r="F42" s="46"/>
      <c r="G42" s="46"/>
      <c r="H42" s="43"/>
    </row>
    <row r="43" spans="1:8" ht="19.5" customHeight="1">
      <c r="A43" s="43"/>
      <c r="B43" s="43"/>
      <c r="C43" s="43"/>
      <c r="D43" s="44"/>
      <c r="E43" s="45"/>
      <c r="F43" s="46"/>
      <c r="G43" s="46"/>
      <c r="H43" s="43"/>
    </row>
    <row r="44" spans="1:8" ht="19.5" customHeight="1">
      <c r="A44" s="43"/>
      <c r="B44" s="43"/>
      <c r="C44" s="43"/>
      <c r="D44" s="44"/>
      <c r="E44" s="45"/>
      <c r="F44" s="46"/>
      <c r="G44" s="46"/>
      <c r="H44" s="43"/>
    </row>
    <row r="45" spans="1:8" ht="19.5" customHeight="1">
      <c r="A45" s="43"/>
      <c r="B45" s="43"/>
      <c r="C45" s="43"/>
      <c r="D45" s="44"/>
      <c r="E45" s="45"/>
      <c r="F45" s="46"/>
      <c r="G45" s="46"/>
      <c r="H45" s="43"/>
    </row>
    <row r="46" spans="1:8" ht="19.5" customHeight="1">
      <c r="A46" s="43"/>
      <c r="B46" s="43"/>
      <c r="C46" s="43"/>
      <c r="D46" s="44"/>
      <c r="E46" s="45"/>
      <c r="F46" s="46"/>
      <c r="G46" s="46"/>
      <c r="H46" s="43"/>
    </row>
    <row r="47" spans="1:8" ht="19.5" customHeight="1">
      <c r="A47" s="43"/>
      <c r="B47" s="43"/>
      <c r="C47" s="43"/>
      <c r="D47" s="44"/>
      <c r="E47" s="45"/>
      <c r="F47" s="46"/>
      <c r="G47" s="46"/>
      <c r="H47" s="43"/>
    </row>
    <row r="48" spans="1:8" ht="19.5" customHeight="1">
      <c r="A48" s="43"/>
      <c r="B48" s="43"/>
      <c r="C48" s="43"/>
      <c r="D48" s="44"/>
      <c r="E48" s="45"/>
      <c r="F48" s="46"/>
      <c r="G48" s="46"/>
      <c r="H48" s="43"/>
    </row>
    <row r="49" spans="1:8" ht="19.5" customHeight="1">
      <c r="A49" s="43"/>
      <c r="B49" s="43"/>
      <c r="C49" s="43"/>
      <c r="D49" s="44"/>
      <c r="E49" s="45"/>
      <c r="F49" s="46"/>
      <c r="G49" s="46"/>
      <c r="H49" s="43"/>
    </row>
    <row r="50" spans="1:8" ht="19.5" customHeight="1">
      <c r="A50" s="43"/>
      <c r="B50" s="43"/>
      <c r="C50" s="43"/>
      <c r="D50" s="44"/>
      <c r="E50" s="45"/>
      <c r="F50" s="46"/>
      <c r="G50" s="46"/>
      <c r="H50" s="43"/>
    </row>
    <row r="51" spans="1:8" ht="19.5" customHeight="1">
      <c r="A51" s="43"/>
      <c r="B51" s="43"/>
      <c r="C51" s="43"/>
      <c r="D51" s="44"/>
      <c r="E51" s="45"/>
      <c r="F51" s="46"/>
      <c r="G51" s="46"/>
      <c r="H51" s="43"/>
    </row>
    <row r="52" spans="1:8" ht="19.5" customHeight="1">
      <c r="A52" s="43"/>
      <c r="B52" s="43"/>
      <c r="C52" s="43"/>
      <c r="D52" s="44"/>
      <c r="E52" s="45"/>
      <c r="F52" s="46"/>
      <c r="G52" s="46"/>
      <c r="H52" s="43"/>
    </row>
    <row r="53" spans="1:8" ht="19.5" customHeight="1">
      <c r="A53" s="47"/>
      <c r="B53" s="47"/>
      <c r="C53" s="47"/>
      <c r="D53" s="48"/>
      <c r="E53" s="49"/>
      <c r="F53" s="50"/>
      <c r="G53" s="50"/>
      <c r="H53" s="47"/>
    </row>
  </sheetData>
  <sheetProtection formatCells="0" insertColumns="0" insertRows="0" deleteColumns="0" deleteRows="0"/>
  <printOptions gridLines="1" horizontalCentered="1" verticalCentered="1"/>
  <pageMargins left="0.5905511811023623" right="0.5905511811023623" top="0.7874015748031497" bottom="0.3937007874015748" header="0.5905511811023623" footer="0.1968503937007874"/>
  <pageSetup blackAndWhite="1" horizontalDpi="600" verticalDpi="600" orientation="landscape" paperSize="9" r:id="rId1"/>
  <headerFooter alignWithMargins="0">
    <oddFooter>&amp;L請求内訳/明細書&amp;R近藤建設工業株式会社　2018.5作成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konken</dc:creator>
  <cp:keywords/>
  <dc:description/>
  <cp:lastModifiedBy>pc-204</cp:lastModifiedBy>
  <cp:lastPrinted>2018-05-25T06:52:50Z</cp:lastPrinted>
  <dcterms:created xsi:type="dcterms:W3CDTF">2009-08-18T07:51:33Z</dcterms:created>
  <dcterms:modified xsi:type="dcterms:W3CDTF">2018-05-25T06:56:12Z</dcterms:modified>
  <cp:category/>
  <cp:version/>
  <cp:contentType/>
  <cp:contentStatus/>
</cp:coreProperties>
</file>